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ndalval/Downloads/hello_docker_flask/"/>
    </mc:Choice>
  </mc:AlternateContent>
  <xr:revisionPtr revIDLastSave="0" documentId="13_ncr:40009_{275DEDAC-87F0-6B4E-A182-6788FB4EB3AE}" xr6:coauthVersionLast="45" xr6:coauthVersionMax="45" xr10:uidLastSave="{00000000-0000-0000-0000-000000000000}"/>
  <bookViews>
    <workbookView xWindow="4060" yWindow="1120" windowWidth="32780" windowHeight="18700" activeTab="4"/>
  </bookViews>
  <sheets>
    <sheet name="Tweets aguila limon" sheetId="1" r:id="rId1"/>
    <sheet name="Agosto" sheetId="2" r:id="rId2"/>
    <sheet name="Septiembre" sheetId="3" r:id="rId3"/>
    <sheet name="Octubre" sheetId="4" r:id="rId4"/>
    <sheet name="Estadisticas" sheetId="5" r:id="rId5"/>
  </sheets>
  <definedNames>
    <definedName name="_xlnm._FilterDatabase" localSheetId="1" hidden="1">Agosto!$A$1:$M$1</definedName>
    <definedName name="_xlnm._FilterDatabase" localSheetId="3" hidden="1">Octubre!$A$1:$M$1</definedName>
    <definedName name="_xlnm._FilterDatabase" localSheetId="2" hidden="1">Septiembre!$A$1:$M$1</definedName>
    <definedName name="_xlnm._FilterDatabase" localSheetId="0" hidden="1">'Tweets aguila limon'!$A$1:$M$2454</definedName>
    <definedName name="_xlchart.v1.0" hidden="1">Estadisticas!$H$63</definedName>
    <definedName name="_xlchart.v1.1" hidden="1">Estadisticas!$H$64</definedName>
    <definedName name="_xlchart.v1.10" hidden="1">Estadisticas!$I$62:$L$62</definedName>
    <definedName name="_xlchart.v1.11" hidden="1">Estadisticas!$I$63:$L$63</definedName>
    <definedName name="_xlchart.v1.12" hidden="1">Estadisticas!$I$64:$L$64</definedName>
    <definedName name="_xlchart.v1.13" hidden="1">Estadisticas!$I$65:$L$65</definedName>
    <definedName name="_xlchart.v1.14" hidden="1">Estadisticas!$P$52</definedName>
    <definedName name="_xlchart.v1.15" hidden="1">Estadisticas!$P$53</definedName>
    <definedName name="_xlchart.v1.16" hidden="1">Estadisticas!$P$54</definedName>
    <definedName name="_xlchart.v1.17" hidden="1">Estadisticas!$Q$51:$T$51</definedName>
    <definedName name="_xlchart.v1.18" hidden="1">Estadisticas!$Q$52:$T$52</definedName>
    <definedName name="_xlchart.v1.19" hidden="1">Estadisticas!$Q$53:$T$53</definedName>
    <definedName name="_xlchart.v1.2" hidden="1">Estadisticas!$H$65</definedName>
    <definedName name="_xlchart.v1.20" hidden="1">Estadisticas!$Q$54:$T$54</definedName>
    <definedName name="_xlchart.v1.3" hidden="1">Estadisticas!$I$62:$L$62</definedName>
    <definedName name="_xlchart.v1.4" hidden="1">Estadisticas!$I$63:$L$63</definedName>
    <definedName name="_xlchart.v1.5" hidden="1">Estadisticas!$I$64:$L$64</definedName>
    <definedName name="_xlchart.v1.6" hidden="1">Estadisticas!$I$65:$L$65</definedName>
    <definedName name="_xlchart.v1.7" hidden="1">Estadisticas!$H$63</definedName>
    <definedName name="_xlchart.v1.8" hidden="1">Estadisticas!$H$64</definedName>
    <definedName name="_xlchart.v1.9" hidden="1">Estadisticas!$H$65</definedName>
    <definedName name="_xlchart.v2.21" hidden="1">Estadisticas!$H$78:$H$80</definedName>
    <definedName name="_xlchart.v2.22" hidden="1">Estadisticas!$I$77</definedName>
    <definedName name="_xlchart.v2.23" hidden="1">Estadisticas!$I$78:$I$80</definedName>
  </definedNames>
  <calcPr calcId="0"/>
</workbook>
</file>

<file path=xl/calcChain.xml><?xml version="1.0" encoding="utf-8"?>
<calcChain xmlns="http://schemas.openxmlformats.org/spreadsheetml/2006/main">
  <c r="I80" i="5" l="1"/>
  <c r="I79" i="5"/>
  <c r="I78" i="5"/>
  <c r="I77" i="5"/>
  <c r="H80" i="5"/>
  <c r="H79" i="5"/>
  <c r="H78" i="5"/>
  <c r="Q66" i="5"/>
  <c r="Q65" i="5"/>
  <c r="Q64" i="5"/>
  <c r="P66" i="5"/>
  <c r="P65" i="5"/>
  <c r="P64" i="5"/>
  <c r="J65" i="5"/>
  <c r="K65" i="5"/>
  <c r="L65" i="5"/>
  <c r="I65" i="5"/>
  <c r="J64" i="5"/>
  <c r="K64" i="5"/>
  <c r="L64" i="5"/>
  <c r="I64" i="5"/>
  <c r="J63" i="5"/>
  <c r="K63" i="5"/>
  <c r="L63" i="5"/>
  <c r="I63" i="5"/>
  <c r="J62" i="5"/>
  <c r="K62" i="5"/>
  <c r="L62" i="5"/>
  <c r="I62" i="5"/>
  <c r="H65" i="5"/>
  <c r="H64" i="5"/>
  <c r="H63" i="5"/>
  <c r="R51" i="5"/>
  <c r="S51" i="5"/>
  <c r="T51" i="5"/>
  <c r="Q51" i="5"/>
  <c r="P54" i="5"/>
  <c r="P53" i="5"/>
  <c r="P52" i="5"/>
  <c r="J51" i="5"/>
  <c r="K51" i="5"/>
  <c r="L51" i="5"/>
  <c r="I51" i="5"/>
  <c r="H54" i="5"/>
  <c r="H53" i="5"/>
  <c r="H52" i="5"/>
  <c r="I52" i="5"/>
  <c r="J52" i="5"/>
  <c r="K52" i="5"/>
  <c r="L52" i="5"/>
  <c r="Q52" i="5"/>
  <c r="R52" i="5"/>
  <c r="S52" i="5"/>
  <c r="T52" i="5"/>
  <c r="I53" i="5"/>
  <c r="J53" i="5"/>
  <c r="K53" i="5"/>
  <c r="L53" i="5"/>
  <c r="Q53" i="5"/>
  <c r="R53" i="5"/>
  <c r="S53" i="5"/>
  <c r="T53" i="5"/>
  <c r="I54" i="5"/>
  <c r="J54" i="5"/>
  <c r="K54" i="5"/>
  <c r="L54" i="5"/>
  <c r="Q54" i="5"/>
  <c r="R54" i="5"/>
  <c r="S54" i="5"/>
  <c r="T54" i="5"/>
  <c r="D65" i="5"/>
  <c r="E65" i="5"/>
  <c r="F65" i="5"/>
  <c r="C65" i="5"/>
  <c r="D60" i="5"/>
  <c r="E60" i="5"/>
  <c r="F60" i="5"/>
  <c r="C60" i="5"/>
  <c r="C55" i="5"/>
  <c r="D55" i="5"/>
  <c r="E55" i="5"/>
  <c r="F55" i="5"/>
  <c r="D64" i="5"/>
  <c r="E64" i="5"/>
  <c r="F64" i="5"/>
  <c r="D59" i="5"/>
  <c r="E59" i="5"/>
  <c r="F59" i="5"/>
  <c r="C64" i="5"/>
  <c r="C59" i="5"/>
  <c r="C54" i="5"/>
  <c r="D54" i="5"/>
  <c r="E54" i="5"/>
  <c r="F54" i="5"/>
  <c r="D63" i="5"/>
  <c r="E63" i="5"/>
  <c r="F63" i="5"/>
  <c r="D58" i="5"/>
  <c r="E58" i="5"/>
  <c r="F58" i="5"/>
  <c r="C63" i="5"/>
  <c r="C58" i="5"/>
  <c r="C53" i="5"/>
  <c r="D53" i="5"/>
  <c r="E53" i="5"/>
  <c r="F53" i="5"/>
  <c r="D62" i="5"/>
  <c r="E62" i="5"/>
  <c r="F62" i="5"/>
  <c r="D57" i="5"/>
  <c r="E57" i="5"/>
  <c r="F57" i="5"/>
  <c r="C62" i="5"/>
  <c r="C57" i="5"/>
  <c r="C52" i="5"/>
  <c r="D52" i="5"/>
  <c r="E52" i="5"/>
  <c r="F52" i="5"/>
  <c r="D61" i="5"/>
  <c r="E61" i="5"/>
  <c r="F61" i="5"/>
  <c r="F56" i="5"/>
  <c r="D56" i="5"/>
  <c r="E56" i="5"/>
  <c r="C61" i="5"/>
  <c r="C56" i="5"/>
  <c r="C51" i="5"/>
  <c r="D51" i="5"/>
  <c r="E51" i="5"/>
  <c r="F51"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B6" i="5"/>
  <c r="E6" i="5"/>
  <c r="E5" i="5"/>
  <c r="E4" i="5"/>
  <c r="E3" i="5"/>
  <c r="E2" i="5"/>
  <c r="D3" i="5" l="1"/>
  <c r="D6" i="5"/>
  <c r="D4" i="5"/>
  <c r="D5" i="5"/>
  <c r="C3" i="5"/>
  <c r="C4" i="5"/>
  <c r="C5" i="5"/>
  <c r="C6" i="5"/>
  <c r="D2" i="5"/>
  <c r="C2" i="5"/>
  <c r="B2" i="5"/>
  <c r="B3" i="5"/>
  <c r="B4" i="5"/>
  <c r="F4" i="5" s="1"/>
  <c r="B5" i="5"/>
  <c r="F5" i="5" s="1"/>
  <c r="F6" i="5"/>
  <c r="F2" i="5" l="1"/>
  <c r="F3" i="5"/>
  <c r="M119" i="4" l="1"/>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783" i="3"/>
  <c r="M1782" i="3"/>
  <c r="M1781" i="3"/>
  <c r="M1780" i="3"/>
  <c r="M1779" i="3"/>
  <c r="M1778" i="3"/>
  <c r="M1777" i="3"/>
  <c r="M1776" i="3"/>
  <c r="M1775" i="3"/>
  <c r="M1774" i="3"/>
  <c r="M1773" i="3"/>
  <c r="M1772" i="3"/>
  <c r="M1771" i="3"/>
  <c r="M1770" i="3"/>
  <c r="M1769" i="3"/>
  <c r="M1768" i="3"/>
  <c r="M1767" i="3"/>
  <c r="M1766" i="3"/>
  <c r="M1765" i="3"/>
  <c r="M1764" i="3"/>
  <c r="M1763" i="3"/>
  <c r="M1762" i="3"/>
  <c r="M1761" i="3"/>
  <c r="M1760" i="3"/>
  <c r="M1759" i="3"/>
  <c r="M1758" i="3"/>
  <c r="M1757" i="3"/>
  <c r="M1756" i="3"/>
  <c r="M1755" i="3"/>
  <c r="M1754" i="3"/>
  <c r="M1753" i="3"/>
  <c r="M1752" i="3"/>
  <c r="M1751" i="3"/>
  <c r="M1750" i="3"/>
  <c r="M1749" i="3"/>
  <c r="M1748" i="3"/>
  <c r="M1747" i="3"/>
  <c r="M1746" i="3"/>
  <c r="M1745" i="3"/>
  <c r="M1744" i="3"/>
  <c r="M1743" i="3"/>
  <c r="M1742" i="3"/>
  <c r="M1741" i="3"/>
  <c r="M1740" i="3"/>
  <c r="M1739" i="3"/>
  <c r="M1738" i="3"/>
  <c r="M1737" i="3"/>
  <c r="M1736" i="3"/>
  <c r="M1735" i="3"/>
  <c r="M1734" i="3"/>
  <c r="M1733" i="3"/>
  <c r="M1732" i="3"/>
  <c r="M1731" i="3"/>
  <c r="M1730" i="3"/>
  <c r="M1729" i="3"/>
  <c r="M1728" i="3"/>
  <c r="M1727" i="3"/>
  <c r="M1726" i="3"/>
  <c r="M1725" i="3"/>
  <c r="M1724" i="3"/>
  <c r="M1723" i="3"/>
  <c r="M1722" i="3"/>
  <c r="M1721" i="3"/>
  <c r="M1720" i="3"/>
  <c r="M1719" i="3"/>
  <c r="M1718" i="3"/>
  <c r="M1717" i="3"/>
  <c r="M1716" i="3"/>
  <c r="M1715" i="3"/>
  <c r="M1714" i="3"/>
  <c r="M1713" i="3"/>
  <c r="M1712" i="3"/>
  <c r="M1711" i="3"/>
  <c r="M1710" i="3"/>
  <c r="M1709" i="3"/>
  <c r="M1708" i="3"/>
  <c r="M1707" i="3"/>
  <c r="M1706" i="3"/>
  <c r="M1705" i="3"/>
  <c r="M1704" i="3"/>
  <c r="M1703" i="3"/>
  <c r="M1702" i="3"/>
  <c r="M1701" i="3"/>
  <c r="M1700" i="3"/>
  <c r="M1699" i="3"/>
  <c r="M1698" i="3"/>
  <c r="M1697" i="3"/>
  <c r="M1696" i="3"/>
  <c r="M1695" i="3"/>
  <c r="M1694" i="3"/>
  <c r="M1693" i="3"/>
  <c r="M1692" i="3"/>
  <c r="M1691" i="3"/>
  <c r="M1690" i="3"/>
  <c r="M1689" i="3"/>
  <c r="M1688" i="3"/>
  <c r="M1687" i="3"/>
  <c r="M1686" i="3"/>
  <c r="M1685" i="3"/>
  <c r="M1684" i="3"/>
  <c r="M1683" i="3"/>
  <c r="M1682" i="3"/>
  <c r="M1681" i="3"/>
  <c r="M1680" i="3"/>
  <c r="M1679" i="3"/>
  <c r="M1678" i="3"/>
  <c r="M1677" i="3"/>
  <c r="M1676" i="3"/>
  <c r="M1675" i="3"/>
  <c r="M1674" i="3"/>
  <c r="M1673" i="3"/>
  <c r="M1672" i="3"/>
  <c r="M1671" i="3"/>
  <c r="M1670" i="3"/>
  <c r="M1669" i="3"/>
  <c r="M1668" i="3"/>
  <c r="M1667" i="3"/>
  <c r="M1666" i="3"/>
  <c r="M1665" i="3"/>
  <c r="M1664" i="3"/>
  <c r="M1663" i="3"/>
  <c r="M1662" i="3"/>
  <c r="M1661" i="3"/>
  <c r="M1660" i="3"/>
  <c r="M1659" i="3"/>
  <c r="M1658" i="3"/>
  <c r="M1657" i="3"/>
  <c r="M1656" i="3"/>
  <c r="M1655" i="3"/>
  <c r="M1654" i="3"/>
  <c r="M1653" i="3"/>
  <c r="M1652" i="3"/>
  <c r="M1651" i="3"/>
  <c r="M1650" i="3"/>
  <c r="M1649" i="3"/>
  <c r="M1648" i="3"/>
  <c r="M1647" i="3"/>
  <c r="M1646" i="3"/>
  <c r="M1645" i="3"/>
  <c r="M1644" i="3"/>
  <c r="M1643" i="3"/>
  <c r="M1642" i="3"/>
  <c r="M1641" i="3"/>
  <c r="M1640" i="3"/>
  <c r="M1639" i="3"/>
  <c r="M1638" i="3"/>
  <c r="M1637" i="3"/>
  <c r="M1636" i="3"/>
  <c r="M1635" i="3"/>
  <c r="M1634" i="3"/>
  <c r="M1633" i="3"/>
  <c r="M1632" i="3"/>
  <c r="M1631" i="3"/>
  <c r="M1630" i="3"/>
  <c r="M1629" i="3"/>
  <c r="M1628" i="3"/>
  <c r="M1627" i="3"/>
  <c r="M1626" i="3"/>
  <c r="M1625" i="3"/>
  <c r="M1624" i="3"/>
  <c r="M1623" i="3"/>
  <c r="M1622" i="3"/>
  <c r="M1621" i="3"/>
  <c r="M1620" i="3"/>
  <c r="M1619" i="3"/>
  <c r="M1618" i="3"/>
  <c r="M1617" i="3"/>
  <c r="M1616" i="3"/>
  <c r="M1615" i="3"/>
  <c r="M1614" i="3"/>
  <c r="M1613" i="3"/>
  <c r="M1612" i="3"/>
  <c r="M1611" i="3"/>
  <c r="M1610" i="3"/>
  <c r="M1609" i="3"/>
  <c r="M1608" i="3"/>
  <c r="M1607" i="3"/>
  <c r="M1606" i="3"/>
  <c r="M1605" i="3"/>
  <c r="M1604" i="3"/>
  <c r="M1603" i="3"/>
  <c r="M1602" i="3"/>
  <c r="M1601" i="3"/>
  <c r="M1600" i="3"/>
  <c r="M1599" i="3"/>
  <c r="M1598" i="3"/>
  <c r="M1597" i="3"/>
  <c r="M1596" i="3"/>
  <c r="M1595" i="3"/>
  <c r="M1594" i="3"/>
  <c r="M1593" i="3"/>
  <c r="M1592" i="3"/>
  <c r="M1591" i="3"/>
  <c r="M1590" i="3"/>
  <c r="M1589" i="3"/>
  <c r="M1588" i="3"/>
  <c r="M1587" i="3"/>
  <c r="M1586" i="3"/>
  <c r="M1585" i="3"/>
  <c r="M1584" i="3"/>
  <c r="M1583" i="3"/>
  <c r="M1582" i="3"/>
  <c r="M1581" i="3"/>
  <c r="M1580" i="3"/>
  <c r="M1579" i="3"/>
  <c r="M1578" i="3"/>
  <c r="M1577" i="3"/>
  <c r="M1576" i="3"/>
  <c r="M1575" i="3"/>
  <c r="M1574" i="3"/>
  <c r="M1573" i="3"/>
  <c r="M1572" i="3"/>
  <c r="M1571" i="3"/>
  <c r="M1570" i="3"/>
  <c r="M1569" i="3"/>
  <c r="M1568" i="3"/>
  <c r="M1567" i="3"/>
  <c r="M1566" i="3"/>
  <c r="M1565" i="3"/>
  <c r="M1564" i="3"/>
  <c r="M1563" i="3"/>
  <c r="M1562" i="3"/>
  <c r="M1561" i="3"/>
  <c r="M1560" i="3"/>
  <c r="M1559" i="3"/>
  <c r="M1558" i="3"/>
  <c r="M1557" i="3"/>
  <c r="M1556" i="3"/>
  <c r="M1555" i="3"/>
  <c r="M1554" i="3"/>
  <c r="M1553" i="3"/>
  <c r="M1552" i="3"/>
  <c r="M1551" i="3"/>
  <c r="M1550" i="3"/>
  <c r="M1549" i="3"/>
  <c r="M1548" i="3"/>
  <c r="M1547" i="3"/>
  <c r="M1546" i="3"/>
  <c r="M1545" i="3"/>
  <c r="M1544" i="3"/>
  <c r="M1543" i="3"/>
  <c r="M1542" i="3"/>
  <c r="M1541" i="3"/>
  <c r="M1540" i="3"/>
  <c r="M1539" i="3"/>
  <c r="M1538" i="3"/>
  <c r="M1537" i="3"/>
  <c r="M1536" i="3"/>
  <c r="M1535" i="3"/>
  <c r="M1534" i="3"/>
  <c r="M1533" i="3"/>
  <c r="M1532" i="3"/>
  <c r="M1531" i="3"/>
  <c r="M1530" i="3"/>
  <c r="M1529" i="3"/>
  <c r="M1528" i="3"/>
  <c r="M1527" i="3"/>
  <c r="M1526" i="3"/>
  <c r="M1525" i="3"/>
  <c r="M1524" i="3"/>
  <c r="M1523" i="3"/>
  <c r="M1522" i="3"/>
  <c r="M1521" i="3"/>
  <c r="M1520" i="3"/>
  <c r="M1519" i="3"/>
  <c r="M1518" i="3"/>
  <c r="M1517" i="3"/>
  <c r="M1516" i="3"/>
  <c r="M1515" i="3"/>
  <c r="M1514" i="3"/>
  <c r="M1513" i="3"/>
  <c r="M1512" i="3"/>
  <c r="M1511" i="3"/>
  <c r="M1510" i="3"/>
  <c r="M1509" i="3"/>
  <c r="M1508" i="3"/>
  <c r="M1507" i="3"/>
  <c r="M1506" i="3"/>
  <c r="M1505" i="3"/>
  <c r="M1504" i="3"/>
  <c r="M1503" i="3"/>
  <c r="M1502" i="3"/>
  <c r="M1501" i="3"/>
  <c r="M1500" i="3"/>
  <c r="M1499" i="3"/>
  <c r="M1498" i="3"/>
  <c r="M1497" i="3"/>
  <c r="M1496" i="3"/>
  <c r="M1495" i="3"/>
  <c r="M1494" i="3"/>
  <c r="M1493" i="3"/>
  <c r="M1492" i="3"/>
  <c r="M1491" i="3"/>
  <c r="M1490" i="3"/>
  <c r="M1489" i="3"/>
  <c r="M1488" i="3"/>
  <c r="M1487" i="3"/>
  <c r="M1486" i="3"/>
  <c r="M1485" i="3"/>
  <c r="M1484" i="3"/>
  <c r="M1483" i="3"/>
  <c r="M1482" i="3"/>
  <c r="M1481" i="3"/>
  <c r="M1480" i="3"/>
  <c r="M1479" i="3"/>
  <c r="M1478" i="3"/>
  <c r="M1477" i="3"/>
  <c r="M1476" i="3"/>
  <c r="M1475" i="3"/>
  <c r="M1474" i="3"/>
  <c r="M1473" i="3"/>
  <c r="M1472" i="3"/>
  <c r="M1471" i="3"/>
  <c r="M1470" i="3"/>
  <c r="M1469" i="3"/>
  <c r="M1468" i="3"/>
  <c r="M1467" i="3"/>
  <c r="M1466" i="3"/>
  <c r="M1465" i="3"/>
  <c r="M1464" i="3"/>
  <c r="M1463" i="3"/>
  <c r="M1462" i="3"/>
  <c r="M1461" i="3"/>
  <c r="M1460" i="3"/>
  <c r="M1459" i="3"/>
  <c r="M1458" i="3"/>
  <c r="M1457" i="3"/>
  <c r="M1456" i="3"/>
  <c r="M1455" i="3"/>
  <c r="M1454" i="3"/>
  <c r="M1453" i="3"/>
  <c r="M1452" i="3"/>
  <c r="M1451" i="3"/>
  <c r="M1450" i="3"/>
  <c r="M1449" i="3"/>
  <c r="M1448" i="3"/>
  <c r="M1447" i="3"/>
  <c r="M1446" i="3"/>
  <c r="M1445" i="3"/>
  <c r="M1444" i="3"/>
  <c r="M1443" i="3"/>
  <c r="M1442" i="3"/>
  <c r="M1441" i="3"/>
  <c r="M1440" i="3"/>
  <c r="M1439" i="3"/>
  <c r="M1438" i="3"/>
  <c r="M1437" i="3"/>
  <c r="M1436" i="3"/>
  <c r="M1435" i="3"/>
  <c r="M1434" i="3"/>
  <c r="M1433" i="3"/>
  <c r="M1432" i="3"/>
  <c r="M1431" i="3"/>
  <c r="M1430" i="3"/>
  <c r="M1429" i="3"/>
  <c r="M1428" i="3"/>
  <c r="M1427" i="3"/>
  <c r="M1426" i="3"/>
  <c r="M1425" i="3"/>
  <c r="M1424" i="3"/>
  <c r="M1423" i="3"/>
  <c r="M1422" i="3"/>
  <c r="M1421" i="3"/>
  <c r="M1420" i="3"/>
  <c r="M1419" i="3"/>
  <c r="M1418" i="3"/>
  <c r="M1417" i="3"/>
  <c r="M1416" i="3"/>
  <c r="M1415" i="3"/>
  <c r="M1414" i="3"/>
  <c r="M1413" i="3"/>
  <c r="M1412" i="3"/>
  <c r="M1411" i="3"/>
  <c r="M1410" i="3"/>
  <c r="M1409" i="3"/>
  <c r="M1408" i="3"/>
  <c r="M1407" i="3"/>
  <c r="M1406" i="3"/>
  <c r="M1405" i="3"/>
  <c r="M1404" i="3"/>
  <c r="M1403" i="3"/>
  <c r="M1402" i="3"/>
  <c r="M1401" i="3"/>
  <c r="M1400" i="3"/>
  <c r="M1399" i="3"/>
  <c r="M1398" i="3"/>
  <c r="M1397" i="3"/>
  <c r="M1396" i="3"/>
  <c r="M1395" i="3"/>
  <c r="M1394" i="3"/>
  <c r="M1393" i="3"/>
  <c r="M1392" i="3"/>
  <c r="M1391" i="3"/>
  <c r="M1390" i="3"/>
  <c r="M1389" i="3"/>
  <c r="M1388" i="3"/>
  <c r="M1387" i="3"/>
  <c r="M1386" i="3"/>
  <c r="M1385" i="3"/>
  <c r="M1384" i="3"/>
  <c r="M1383" i="3"/>
  <c r="M1382" i="3"/>
  <c r="M1381" i="3"/>
  <c r="M1380" i="3"/>
  <c r="M1379" i="3"/>
  <c r="M1378" i="3"/>
  <c r="M1377" i="3"/>
  <c r="M1376" i="3"/>
  <c r="M1375" i="3"/>
  <c r="M1374" i="3"/>
  <c r="M1373" i="3"/>
  <c r="M1372" i="3"/>
  <c r="M1371" i="3"/>
  <c r="M1370" i="3"/>
  <c r="M1369" i="3"/>
  <c r="M1368" i="3"/>
  <c r="M1367" i="3"/>
  <c r="M1366" i="3"/>
  <c r="M1365" i="3"/>
  <c r="M1364" i="3"/>
  <c r="M1363" i="3"/>
  <c r="M1362" i="3"/>
  <c r="M1361" i="3"/>
  <c r="M1360" i="3"/>
  <c r="M1359" i="3"/>
  <c r="M1358" i="3"/>
  <c r="M1357" i="3"/>
  <c r="M1356" i="3"/>
  <c r="M1355" i="3"/>
  <c r="M1354" i="3"/>
  <c r="M1353" i="3"/>
  <c r="M1352" i="3"/>
  <c r="M1351" i="3"/>
  <c r="M1350" i="3"/>
  <c r="M1349" i="3"/>
  <c r="M1348" i="3"/>
  <c r="M1347" i="3"/>
  <c r="M1346" i="3"/>
  <c r="M1345" i="3"/>
  <c r="M1344" i="3"/>
  <c r="M1343" i="3"/>
  <c r="M1342" i="3"/>
  <c r="M1341" i="3"/>
  <c r="M1340" i="3"/>
  <c r="M1339" i="3"/>
  <c r="M1338" i="3"/>
  <c r="M1337" i="3"/>
  <c r="M1336" i="3"/>
  <c r="M1335" i="3"/>
  <c r="M1334" i="3"/>
  <c r="M1333" i="3"/>
  <c r="M1332" i="3"/>
  <c r="M1331" i="3"/>
  <c r="M1330" i="3"/>
  <c r="M1329" i="3"/>
  <c r="M1328" i="3"/>
  <c r="M1327" i="3"/>
  <c r="M1326" i="3"/>
  <c r="M1325" i="3"/>
  <c r="M1324" i="3"/>
  <c r="M1323" i="3"/>
  <c r="M1322" i="3"/>
  <c r="M1321" i="3"/>
  <c r="M1320" i="3"/>
  <c r="M1319" i="3"/>
  <c r="M1318" i="3"/>
  <c r="M1317" i="3"/>
  <c r="M1316" i="3"/>
  <c r="M1315" i="3"/>
  <c r="M1314" i="3"/>
  <c r="M1313" i="3"/>
  <c r="M1312" i="3"/>
  <c r="M1311" i="3"/>
  <c r="M1310" i="3"/>
  <c r="M1309" i="3"/>
  <c r="M1308" i="3"/>
  <c r="M1307" i="3"/>
  <c r="M1306" i="3"/>
  <c r="M1305" i="3"/>
  <c r="M1304" i="3"/>
  <c r="M1303" i="3"/>
  <c r="M1302" i="3"/>
  <c r="M1301" i="3"/>
  <c r="M1300" i="3"/>
  <c r="M1299" i="3"/>
  <c r="M1298" i="3"/>
  <c r="M1297" i="3"/>
  <c r="M1296" i="3"/>
  <c r="M1295" i="3"/>
  <c r="M1294" i="3"/>
  <c r="M1293" i="3"/>
  <c r="M1292" i="3"/>
  <c r="M1291" i="3"/>
  <c r="M1290" i="3"/>
  <c r="M1289" i="3"/>
  <c r="M1288" i="3"/>
  <c r="M1287" i="3"/>
  <c r="M1286" i="3"/>
  <c r="M1285" i="3"/>
  <c r="M1284" i="3"/>
  <c r="M1283" i="3"/>
  <c r="M1282" i="3"/>
  <c r="M1281" i="3"/>
  <c r="M1280" i="3"/>
  <c r="M1279" i="3"/>
  <c r="M1278" i="3"/>
  <c r="M1277" i="3"/>
  <c r="M1276" i="3"/>
  <c r="M1275" i="3"/>
  <c r="M1274" i="3"/>
  <c r="M1273" i="3"/>
  <c r="M1272" i="3"/>
  <c r="M1271" i="3"/>
  <c r="M1270" i="3"/>
  <c r="M1269" i="3"/>
  <c r="M1268" i="3"/>
  <c r="M1267" i="3"/>
  <c r="M1266" i="3"/>
  <c r="M1265" i="3"/>
  <c r="M1264" i="3"/>
  <c r="M1263" i="3"/>
  <c r="M1262" i="3"/>
  <c r="M1261" i="3"/>
  <c r="M1260" i="3"/>
  <c r="M1259" i="3"/>
  <c r="M1258" i="3"/>
  <c r="M1257" i="3"/>
  <c r="M1256" i="3"/>
  <c r="M1255" i="3"/>
  <c r="M1254" i="3"/>
  <c r="M1253" i="3"/>
  <c r="M1252" i="3"/>
  <c r="M1251" i="3"/>
  <c r="M1250" i="3"/>
  <c r="M1249" i="3"/>
  <c r="M1248" i="3"/>
  <c r="M1247" i="3"/>
  <c r="M1246" i="3"/>
  <c r="M1245" i="3"/>
  <c r="M1244" i="3"/>
  <c r="M1243" i="3"/>
  <c r="M1242" i="3"/>
  <c r="M1241" i="3"/>
  <c r="M1240" i="3"/>
  <c r="M1239" i="3"/>
  <c r="M1238" i="3"/>
  <c r="M1237" i="3"/>
  <c r="M1236" i="3"/>
  <c r="M1235" i="3"/>
  <c r="M1234" i="3"/>
  <c r="M1233" i="3"/>
  <c r="M1232" i="3"/>
  <c r="M1231" i="3"/>
  <c r="M1230" i="3"/>
  <c r="M1229" i="3"/>
  <c r="M1228" i="3"/>
  <c r="M1227" i="3"/>
  <c r="M1226" i="3"/>
  <c r="M1225" i="3"/>
  <c r="M1224" i="3"/>
  <c r="M1223" i="3"/>
  <c r="M1222" i="3"/>
  <c r="M1221" i="3"/>
  <c r="M1220" i="3"/>
  <c r="M1219" i="3"/>
  <c r="M1218" i="3"/>
  <c r="M1217" i="3"/>
  <c r="M1216" i="3"/>
  <c r="M1215" i="3"/>
  <c r="M1214" i="3"/>
  <c r="M1213" i="3"/>
  <c r="M1212" i="3"/>
  <c r="M1211" i="3"/>
  <c r="M1210" i="3"/>
  <c r="M1209" i="3"/>
  <c r="M1208" i="3"/>
  <c r="M1207" i="3"/>
  <c r="M1206" i="3"/>
  <c r="M1205" i="3"/>
  <c r="M1204" i="3"/>
  <c r="M1203" i="3"/>
  <c r="M1202" i="3"/>
  <c r="M1201" i="3"/>
  <c r="M1200" i="3"/>
  <c r="M1199" i="3"/>
  <c r="M1198" i="3"/>
  <c r="M1197" i="3"/>
  <c r="M1196" i="3"/>
  <c r="M1195" i="3"/>
  <c r="M1194" i="3"/>
  <c r="M1193" i="3"/>
  <c r="M1192" i="3"/>
  <c r="M1191" i="3"/>
  <c r="M1190" i="3"/>
  <c r="M1189" i="3"/>
  <c r="M1188" i="3"/>
  <c r="M1187" i="3"/>
  <c r="M1186" i="3"/>
  <c r="M1185" i="3"/>
  <c r="M1184" i="3"/>
  <c r="M1183" i="3"/>
  <c r="M1182" i="3"/>
  <c r="M1181" i="3"/>
  <c r="M1180" i="3"/>
  <c r="M1179" i="3"/>
  <c r="M1178" i="3"/>
  <c r="M1177" i="3"/>
  <c r="M1176" i="3"/>
  <c r="M1175" i="3"/>
  <c r="M1174" i="3"/>
  <c r="M1173" i="3"/>
  <c r="M1172" i="3"/>
  <c r="M1171" i="3"/>
  <c r="M1170" i="3"/>
  <c r="M1169" i="3"/>
  <c r="M1168" i="3"/>
  <c r="M1167" i="3"/>
  <c r="M1166" i="3"/>
  <c r="M1165" i="3"/>
  <c r="M1164" i="3"/>
  <c r="M1163" i="3"/>
  <c r="M1162" i="3"/>
  <c r="M1161" i="3"/>
  <c r="M1160" i="3"/>
  <c r="M1159" i="3"/>
  <c r="M1158" i="3"/>
  <c r="M1157" i="3"/>
  <c r="M1156" i="3"/>
  <c r="M1155" i="3"/>
  <c r="M1154" i="3"/>
  <c r="M1153" i="3"/>
  <c r="M1152" i="3"/>
  <c r="M1151" i="3"/>
  <c r="M1150" i="3"/>
  <c r="M1149" i="3"/>
  <c r="M1148" i="3"/>
  <c r="M1147" i="3"/>
  <c r="M1146" i="3"/>
  <c r="M1145" i="3"/>
  <c r="M1144" i="3"/>
  <c r="M1143" i="3"/>
  <c r="M1142" i="3"/>
  <c r="M1141" i="3"/>
  <c r="M1140" i="3"/>
  <c r="M1139" i="3"/>
  <c r="M1138" i="3"/>
  <c r="M1137" i="3"/>
  <c r="M1136" i="3"/>
  <c r="M1135" i="3"/>
  <c r="M1134" i="3"/>
  <c r="M1133" i="3"/>
  <c r="M1132" i="3"/>
  <c r="M1131" i="3"/>
  <c r="M1130" i="3"/>
  <c r="M1129" i="3"/>
  <c r="M1128" i="3"/>
  <c r="M1127" i="3"/>
  <c r="M1126" i="3"/>
  <c r="M1125" i="3"/>
  <c r="M1124" i="3"/>
  <c r="M1123" i="3"/>
  <c r="M1122" i="3"/>
  <c r="M1121" i="3"/>
  <c r="M1120" i="3"/>
  <c r="M1119" i="3"/>
  <c r="M1118" i="3"/>
  <c r="M1117" i="3"/>
  <c r="M1116" i="3"/>
  <c r="M1115" i="3"/>
  <c r="M1114" i="3"/>
  <c r="M1113" i="3"/>
  <c r="M1112" i="3"/>
  <c r="M1111" i="3"/>
  <c r="M1110" i="3"/>
  <c r="M1109" i="3"/>
  <c r="M1108" i="3"/>
  <c r="M1107" i="3"/>
  <c r="M1106" i="3"/>
  <c r="M1105" i="3"/>
  <c r="M1104" i="3"/>
  <c r="M1103" i="3"/>
  <c r="M1102" i="3"/>
  <c r="M1101" i="3"/>
  <c r="M1100" i="3"/>
  <c r="M1099" i="3"/>
  <c r="M1098" i="3"/>
  <c r="M1097" i="3"/>
  <c r="M1096" i="3"/>
  <c r="M1095" i="3"/>
  <c r="M1094" i="3"/>
  <c r="M1093" i="3"/>
  <c r="M1092" i="3"/>
  <c r="M1091" i="3"/>
  <c r="M1090" i="3"/>
  <c r="M1089" i="3"/>
  <c r="M1088" i="3"/>
  <c r="M1087" i="3"/>
  <c r="M1086" i="3"/>
  <c r="M1085" i="3"/>
  <c r="M1084" i="3"/>
  <c r="M1083" i="3"/>
  <c r="M1082" i="3"/>
  <c r="M1081" i="3"/>
  <c r="M1080" i="3"/>
  <c r="M1079" i="3"/>
  <c r="M1078" i="3"/>
  <c r="M1077" i="3"/>
  <c r="M1076" i="3"/>
  <c r="M1075" i="3"/>
  <c r="M1074" i="3"/>
  <c r="M1073" i="3"/>
  <c r="M1072" i="3"/>
  <c r="M1071" i="3"/>
  <c r="M1070" i="3"/>
  <c r="M1069" i="3"/>
  <c r="M1068" i="3"/>
  <c r="M1067" i="3"/>
  <c r="M1066" i="3"/>
  <c r="M1065" i="3"/>
  <c r="M1064" i="3"/>
  <c r="M1063" i="3"/>
  <c r="M1062" i="3"/>
  <c r="M1061" i="3"/>
  <c r="M1060" i="3"/>
  <c r="M1059" i="3"/>
  <c r="M1058" i="3"/>
  <c r="M1057" i="3"/>
  <c r="M1056" i="3"/>
  <c r="M1055" i="3"/>
  <c r="M1054" i="3"/>
  <c r="M1053" i="3"/>
  <c r="M1052" i="3"/>
  <c r="M1051" i="3"/>
  <c r="M1050" i="3"/>
  <c r="M1049" i="3"/>
  <c r="M1048" i="3"/>
  <c r="M1047" i="3"/>
  <c r="M1046" i="3"/>
  <c r="M1045" i="3"/>
  <c r="M1044" i="3"/>
  <c r="M1043" i="3"/>
  <c r="M1042" i="3"/>
  <c r="M1041" i="3"/>
  <c r="M1040" i="3"/>
  <c r="M1039" i="3"/>
  <c r="M1038" i="3"/>
  <c r="M1037" i="3"/>
  <c r="M1036" i="3"/>
  <c r="M1035" i="3"/>
  <c r="M1034" i="3"/>
  <c r="M1033" i="3"/>
  <c r="M1032" i="3"/>
  <c r="M1031" i="3"/>
  <c r="M1030" i="3"/>
  <c r="M1029" i="3"/>
  <c r="M1028" i="3"/>
  <c r="M1027" i="3"/>
  <c r="M1026" i="3"/>
  <c r="M1025" i="3"/>
  <c r="M1024" i="3"/>
  <c r="M1023" i="3"/>
  <c r="M1022" i="3"/>
  <c r="M1021" i="3"/>
  <c r="M1020" i="3"/>
  <c r="M1019" i="3"/>
  <c r="M1018" i="3"/>
  <c r="M1017" i="3"/>
  <c r="M1016" i="3"/>
  <c r="M1015" i="3"/>
  <c r="M1014" i="3"/>
  <c r="M1013" i="3"/>
  <c r="M1012" i="3"/>
  <c r="M1011" i="3"/>
  <c r="M1010" i="3"/>
  <c r="M1009" i="3"/>
  <c r="M1008" i="3"/>
  <c r="M1007" i="3"/>
  <c r="M1006" i="3"/>
  <c r="M1005" i="3"/>
  <c r="M1004" i="3"/>
  <c r="M1003" i="3"/>
  <c r="M1002"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<sst xmlns="http://schemas.openxmlformats.org/spreadsheetml/2006/main" count="18584" uniqueCount="5704">
  <si>
    <t>username</t>
  </si>
  <si>
    <t>date</t>
  </si>
  <si>
    <t>retweets</t>
  </si>
  <si>
    <t>favorites</t>
  </si>
  <si>
    <t>text</t>
  </si>
  <si>
    <t>geo</t>
  </si>
  <si>
    <t>mentions</t>
  </si>
  <si>
    <t>hashtags</t>
  </si>
  <si>
    <t>id</t>
  </si>
  <si>
    <t>permalink</t>
  </si>
  <si>
    <t>NICOLUKAS1987</t>
  </si>
  <si>
    <t>La sed me ataca y mi garganta lo sabe... Sabe que??? Sabe que # AguilaFusionLimon me puede sacar de este desierto... https://www.facebook.com/story.php?story_fbid=560795164663457&amp;id=100021989360748 ...</t>
  </si>
  <si>
    <t># AguilaFusionLimon</t>
  </si>
  <si>
    <t>https://twitter.com/NICOLUKAS1987/status/1184592596506685441</t>
  </si>
  <si>
    <t>ElViruleas</t>
  </si>
  <si>
    <t>- !Marica! Yo tomo es @ CervezaAguila - Parce, solo habia Poker. # aguilafusionlimon pic.twitter.com/OlfhJHGLzy</t>
  </si>
  <si>
    <t>@ CervezaAguila</t>
  </si>
  <si>
    <t># aguilafusionlimon</t>
  </si>
  <si>
    <t>https://twitter.com/ElViruleas/status/1184579011986513920</t>
  </si>
  <si>
    <t>CervezaAguila</t>
  </si>
  <si>
    <t>Tienes la oportunidad de ir gracias a Aguila Fusion Limon, solo debes ingresar en este link https://bit.ly/2BftjHN y seguir las instrucciones.</t>
  </si>
  <si>
    <t>https://twitter.com/CervezaAguila/status/1184572765942288384</t>
  </si>
  <si>
    <t>sixtor1</t>
  </si>
  <si>
    <t># Expocervezas debe ser un momento agradable con amigos # AguilaFusionLimon super quiero ir soy en facebook sixto ramos @ sixtor1 saludos</t>
  </si>
  <si>
    <t>@ sixtor1</t>
  </si>
  <si>
    <t># Expocervezas # AguilaFusionLimon</t>
  </si>
  <si>
    <t>https://twitter.com/sixtor1/status/1184571606171082753</t>
  </si>
  <si>
    <t>Geralorena2010</t>
  </si>
  <si>
    <t>Mis cervezas favoritas son todas las de mi familia Aguila y aun mas que acompanan una de mis fechas especiales este ano mi Aniversario #17 que fusion de momentos # aguilafusionlimon @ CervezaAguila</t>
  </si>
  <si>
    <t>https://twitter.com/Geralorena2010/status/1184564252578893825</t>
  </si>
  <si>
    <t>ShyrleyvysB</t>
  </si>
  <si>
    <t>Me quede esperando mi aguila fusion limon, el camion no llego</t>
  </si>
  <si>
    <t>https://twitter.com/ShyrleyvysB/status/1184562040096149505</t>
  </si>
  <si>
    <t>@ CervezaAguila Nada mas emocionante que asistir a EXPOCERVEZA en la mejor fecha de aniversario 17 de Octubre y fusionar la alegria y momentos especiales con magno evento junto a tu compania # susyrocha # aguilafusionlimon</t>
  </si>
  <si>
    <t># susyrocha # aguilafusionlimon</t>
  </si>
  <si>
    <t>https://twitter.com/Geralorena2010/status/1184552603897782272</t>
  </si>
  <si>
    <t>Greys, eso es amor a primera fria, me encanta que disfrutes tanto de # AguilaFusionLimon.</t>
  </si>
  <si>
    <t>https://twitter.com/CervezaAguila/status/1184199027350482945</t>
  </si>
  <si>
    <t>Juankarlos827</t>
  </si>
  <si>
    <t>Si tu novio toma Aguila fusion Limon en el Cristal, para mi estas soltera.</t>
  </si>
  <si>
    <t>https://twitter.com/Juankarlos827/status/1184168398797918209</t>
  </si>
  <si>
    <t>sebastianpasto4</t>
  </si>
  <si>
    <t>@ CervezaAguila usteds si son definitivamente un fraude, se supone que hace un mes me debia llegar la cerveza aguila fusion limon y nunca llego que falta de respeto para que promocionan cosas que no van a cumplir.. # SonUnFraude</t>
  </si>
  <si>
    <t># SonUnFraude</t>
  </si>
  <si>
    <t>https://twitter.com/sebastianpasto4/status/1184160716418367490</t>
  </si>
  <si>
    <t>Greys, Aguila Fusion Limon, perfecta pa' ese calorcito, ?cierto?</t>
  </si>
  <si>
    <t>https://twitter.com/CervezaAguila/status/1184146629391241216</t>
  </si>
  <si>
    <t>Silvi, ?fuiste por una Aguila Fusion Limon de fin de semana?</t>
  </si>
  <si>
    <t>https://twitter.com/CervezaAguila/status/1184145982910541825</t>
  </si>
  <si>
    <t>Mariia_Ospino</t>
  </si>
  <si>
    <t>La verdad fue que no le vi fundamento a esa aguila fusion limon que decepcion</t>
  </si>
  <si>
    <t>https://twitter.com/Mariia_Ospino/status/1183611987152003072</t>
  </si>
  <si>
    <t>chimmyhuertas</t>
  </si>
  <si>
    <t>Nunca tomen esa Aguila Fusion Limon, es una trampa, sabe horrible.</t>
  </si>
  <si>
    <t>https://twitter.com/chimmyhuertas/status/1183605272323018753</t>
  </si>
  <si>
    <t>mclaralopezr</t>
  </si>
  <si>
    <t>Lo unico que me ha hecho tomar cerveza es la Aguila Fusion Limon porque de resto gasssssss</t>
  </si>
  <si>
    <t>https://twitter.com/mclaralopezr/status/1183550103308648454</t>
  </si>
  <si>
    <t>paulhernandezv</t>
  </si>
  <si>
    <t>Por fin probe la Aguila Fusion Limon. No se que tan danina y artificial sea pero la verdad es que no esta nada mal.</t>
  </si>
  <si>
    <t>https://twitter.com/paulhernandezv/status/1183530541943083009</t>
  </si>
  <si>
    <t>svesga_</t>
  </si>
  <si>
    <t>De la Aguila fusion limon tengo que decir: pega.</t>
  </si>
  <si>
    <t>https://twitter.com/svesga_/status/1183514004251140096</t>
  </si>
  <si>
    <t>RamireZzzFabian</t>
  </si>
  <si>
    <t>Esa Aguila Fusion Limon es pura agua... Nada que ver</t>
  </si>
  <si>
    <t>https://twitter.com/RamireZzzFabian/status/1183501193366114307</t>
  </si>
  <si>
    <t>isa_m19</t>
  </si>
  <si>
    <t>Quiero una cerveza Aguila Fusion Limon</t>
  </si>
  <si>
    <t>https://twitter.com/isa_m19/status/1183256711399784448</t>
  </si>
  <si>
    <t>Camelotpm</t>
  </si>
  <si>
    <t>Recuerdan como les fue tomando esta Cerveza?...Full Brava # cerveza # brava # aguilafusionlimon # beer # Colombia # FiestasDeOctubrepic.twitter.com/ePIsyoLVsN</t>
  </si>
  <si>
    <t># cerveza # brava # aguilafusionlimon # beer # Colombia # FiestasDeOctubrepic</t>
  </si>
  <si>
    <t>https://twitter.com/Camelotpm/status/1183185014172901377</t>
  </si>
  <si>
    <t>18NEIVER</t>
  </si>
  <si>
    <t>Esa cerveza aguila fusion limon si sabe feo</t>
  </si>
  <si>
    <t>https://twitter.com/18NEIVER/status/1183129132437331968</t>
  </si>
  <si>
    <t>cucayoconcafe</t>
  </si>
  <si>
    <t>@ CervezaAguila Tarde pero llego # aguilafusionlimon # TomalaBienFriapic.twitter.com/jmpk75dLKO</t>
  </si>
  <si>
    <t># aguilafusionlimon # TomalaBienFriapic</t>
  </si>
  <si>
    <t>https://twitter.com/cucayoconcafe/status/1183097003439509505</t>
  </si>
  <si>
    <t>GreysJohanna</t>
  </si>
  <si>
    <t>Seguimos con la tropa de # AguilaFusionLimon pic.twitter.com/ROphvUfEWS</t>
  </si>
  <si>
    <t>https://twitter.com/GreysJohanna/status/1183092702314991616</t>
  </si>
  <si>
    <t>auravargasr</t>
  </si>
  <si>
    <t>No se ustedes pero a mi esa Aguila Fusion Limon me parece muy peye</t>
  </si>
  <si>
    <t>https://twitter.com/auravargasr/status/1182863505822834688</t>
  </si>
  <si>
    <t>NuriaSands14</t>
  </si>
  <si>
    <t>Por fin probe la aguila fusion limon y un amigo dijo sabe a choclito en agua""</t>
  </si>
  <si>
    <t>https://twitter.com/NuriaSands14/status/1182854995382808577</t>
  </si>
  <si>
    <t>NaibethOspino</t>
  </si>
  <si>
    <t>Sere la unica que no ha probado la # aguilafusionlimon ?</t>
  </si>
  <si>
    <t>https://twitter.com/NaibethOspino/status/1182831857274109952</t>
  </si>
  <si>
    <t>Juan, hagamos vaca, !reune al combo y vamos por esas # AguilaFusionLimon!</t>
  </si>
  <si>
    <t>https://twitter.com/CervezaAguila/status/1182710581490528258</t>
  </si>
  <si>
    <t>Mi hermano, nuestra # AguilaFusionLimon esta hecha pa' atreverse a fusionar tus mejores momentos con nuevas experiencias.</t>
  </si>
  <si>
    <t>https://twitter.com/CervezaAguila/status/1182113222691823616</t>
  </si>
  <si>
    <t>!Va en camino, @ MarieHellen07! Estamos exprimiendo nuestras ultimas dos gotas de limon, pa' que puedas disfrutar como se debe la fusion del momento.</t>
  </si>
  <si>
    <t>@ MarieHellen07</t>
  </si>
  <si>
    <t>https://twitter.com/CervezaAguila/status/1182110961517416449</t>
  </si>
  <si>
    <t>!Buenisima esa, brother, se ve que tienes la fusion que se necesita pa' disfrutar la nueva # AguilaFusionLimon!</t>
  </si>
  <si>
    <t>https://twitter.com/CervezaAguila/status/1182104817868689409</t>
  </si>
  <si>
    <t>!Lau, te lo dije, nosotros siempre les cumplimos! ?Que fue lo que mas te gusto de # AguilaFusionLimon?</t>
  </si>
  <si>
    <t>https://twitter.com/CervezaAguila/status/1182028378469228546</t>
  </si>
  <si>
    <t>LaNegrisGC</t>
  </si>
  <si>
    <t>@ CervezaAguila # aguilafusionlimon me llego por fin! Pense que no llegaria, toco enfriarla! Pa' probarla. pic.twitter.com/KRST5Oix10</t>
  </si>
  <si>
    <t>https://twitter.com/LaNegrisGC/status/1182020140721946625</t>
  </si>
  <si>
    <t>ev_castillejo</t>
  </si>
  <si>
    <t>Aguila fusion limon, smirnoff lulo, ahora que sigue? Coco anis frutos rojos, garabato maracuya?</t>
  </si>
  <si>
    <t>https://twitter.com/ev_castillejo/status/1182008708131430400</t>
  </si>
  <si>
    <t>docukalu</t>
  </si>
  <si>
    <t>Cerveza Aguila Fusion Limon. En serio? Ponganse serios @ CervezaAguila y consumidores... dejense de joder pidiendo maricadas como esta.</t>
  </si>
  <si>
    <t>https://twitter.com/docukalu/status/1181973779871875072</t>
  </si>
  <si>
    <t>Yore, # AguilaFusionLimon, llego pa' acompanarte en todo momento y brindarle alegria al combo.</t>
  </si>
  <si>
    <t>https://twitter.com/CervezaAguila/status/1181918508814409730</t>
  </si>
  <si>
    <t>Kevinvargas06</t>
  </si>
  <si>
    <t>La aguila fusion limon ni la he probado.</t>
  </si>
  <si>
    <t>https://twitter.com/Kevinvargas06/status/1181762800265449473</t>
  </si>
  <si>
    <t>CorrectoRata</t>
  </si>
  <si>
    <t>No entiendo por que le ponen la tilde a &lt;fusion"&gt; y a &lt;"limon"&gt; pero no &lt;"aguila"&gt;."</t>
  </si>
  <si>
    <t>https://twitter.com/CorrectoRata/status/1181732659397050369</t>
  </si>
  <si>
    <t>gorrrrdi</t>
  </si>
  <si>
    <t>Que cochinada esa Aguila fusion limon</t>
  </si>
  <si>
    <t>https://twitter.com/gorrrrdi/status/1181695749970640896</t>
  </si>
  <si>
    <t>De nada Camilo, sabes que a nosotros siempre nos gusta compartir. Ahora tu invitas la segunda # AguilaFusionLimon.</t>
  </si>
  <si>
    <t>https://twitter.com/CervezaAguila/status/1181640817842282497</t>
  </si>
  <si>
    <t>ALBEIRO_COLLAZO</t>
  </si>
  <si>
    <t>*Aguila fusion limon* https://twitter.com/FoforedCom/status/1181538743003570178 ...</t>
  </si>
  <si>
    <t>https://twitter.com/ALBEIRO_COLLAZO/status/1181545023944433666</t>
  </si>
  <si>
    <t>Albarracin1716</t>
  </si>
  <si>
    <t>Fan de la cerveza Aguila fusion limon, cosita deliciosa, y eso que no me gusta mucho la cerveza, pero esta si esta deli.</t>
  </si>
  <si>
    <t>https://twitter.com/Albarracin1716/status/1181398009076158464</t>
  </si>
  <si>
    <t>Consuelo7410</t>
  </si>
  <si>
    <t>Nos tomamos esta caja Y nos dieron las 10 y las 11 las 12 y la 1 jajajaj Comadre le timbra el celular hay no es la alarma para despertar son las 4:30 am.Gracias @ CervezaAguila # aguilafusionlimon pic.twitter.com/OgPQYDExdO</t>
  </si>
  <si>
    <t>https://twitter.com/Consuelo7410/status/1181395842248392704</t>
  </si>
  <si>
    <t>NoSoyMamerto</t>
  </si>
  <si>
    <t>Pelea entre dos veganos, animalistas, que le dicen bebe a un perro, defensores de Greta, aliados feministas, que ven Friends mientras toman Aguila Light fusion limon pic.twitter.com/9rJ4UZx0d8</t>
  </si>
  <si>
    <t>https://twitter.com/NoSoyMamerto/status/1181380187298160640</t>
  </si>
  <si>
    <t>sla29_</t>
  </si>
  <si>
    <t>Cosas malucas y Aguila fusion limon.</t>
  </si>
  <si>
    <t>https://twitter.com/sla29_/status/1181349660537036801</t>
  </si>
  <si>
    <t>0_Jackie_8</t>
  </si>
  <si>
    <t>Ya probe la Aguila fusion limon, y la verdad es que prefiero el sabor de tus besos :3</t>
  </si>
  <si>
    <t>https://twitter.com/0_Jackie_8/status/1181286987199762432</t>
  </si>
  <si>
    <t>Pues reunamos al combo y vamos por unas Aguila Fusion Limon.</t>
  </si>
  <si>
    <t>https://twitter.com/CervezaAguila/status/1181178354298494981</t>
  </si>
  <si>
    <t>QUEEN1802</t>
  </si>
  <si>
    <t>4 corazones brindado bajo la lluvia. # aguilafusionlimon pic.twitter.com/2goA6pNFIg</t>
  </si>
  <si>
    <t>https://twitter.com/QUEEN1802/status/1181071114883211264</t>
  </si>
  <si>
    <t>albertmelgarejo</t>
  </si>
  <si>
    <t>Aguila fusion limon mi opinion no hubo una desicion si querian que esto sepa agua o limon porque no mi paladar no le encuentra el sabor. fracaso</t>
  </si>
  <si>
    <t>https://twitter.com/albertmelgarejo/status/1181051207864983552</t>
  </si>
  <si>
    <t>rdjrackles</t>
  </si>
  <si>
    <t>En estos momentos se me antoja una cerveza aguila fusion limon</t>
  </si>
  <si>
    <t>https://twitter.com/rdjrackles/status/1181011806661332992</t>
  </si>
  <si>
    <t>jennavargasc</t>
  </si>
  <si>
    <t>Tenia las expectativas muy altas con la aguila fusion limon.</t>
  </si>
  <si>
    <t>https://twitter.com/jennavargasc/status/1180938173922324482</t>
  </si>
  <si>
    <t>CamiloMaradiago</t>
  </si>
  <si>
    <t>Ustedes son tan flojos que se toman una de esas aguila fusion limon y se emborrachan con guayabo al otro dia y todo</t>
  </si>
  <si>
    <t>https://twitter.com/CamiloMaradiago/status/1180892829138247680</t>
  </si>
  <si>
    <t>Daco512</t>
  </si>
  <si>
    <t>Que ganas de micheladas de aguila fusion limon</t>
  </si>
  <si>
    <t>https://twitter.com/Daco512/status/1180874122278166528</t>
  </si>
  <si>
    <t>eusoushon</t>
  </si>
  <si>
    <t>Y la # aguilafusionlimon es rica? pic.twitter.com/RUfEugIfW0</t>
  </si>
  <si>
    <t>https://twitter.com/eusoushon/status/1180707882788098048</t>
  </si>
  <si>
    <t>JenniferSierrS</t>
  </si>
  <si>
    <t>https://twitter.com/JenniferSierrS/status/1180700329421279232</t>
  </si>
  <si>
    <t>felo372</t>
  </si>
  <si>
    <t>JOKER: el segundo peor error que cometi este fin de semana despues de la cerveza Aguila Fusion Limon. A los 3 que me leen aca los atiendo al mismo tiempo.</t>
  </si>
  <si>
    <t>https://twitter.com/felo372/status/1180684237319626752</t>
  </si>
  <si>
    <t>LauraGuerrero29</t>
  </si>
  <si>
    <t>Esa aguila fusion limon es como una michelada artificial" pero naaa eso de que le quieran falsear el manguito cagadaaaa"</t>
  </si>
  <si>
    <t>https://twitter.com/LauraGuerrero29/status/1180672586507788288</t>
  </si>
  <si>
    <t>BolaDPelo</t>
  </si>
  <si>
    <t>?Cerveza aguila fusion limon? Que mas sigue, ?Cerveza aguila con cristales de sabila y extracto de guarana?</t>
  </si>
  <si>
    <t>https://twitter.com/BolaDPelo/status/1180625164901523456</t>
  </si>
  <si>
    <t>Calma mi hermano, aqui: https://bit.ly/2Ojr2Dr podras ver todas los lugares en los que puedes encontrar una # AguilaFusionLimon.</t>
  </si>
  <si>
    <t>https://twitter.com/CervezaAguila/status/1180612345011326984</t>
  </si>
  <si>
    <t>alvarezayra</t>
  </si>
  <si>
    <t>Estamos todos de acuerdo que esa fusion de Aguila Limon no sabe a ni mierrrrrrda</t>
  </si>
  <si>
    <t>https://twitter.com/alvarezayra/status/1180604311081902080</t>
  </si>
  <si>
    <t>!Ve a tu tienda mas cercana y disfruta de Aguila Fusion Limon!</t>
  </si>
  <si>
    <t>https://twitter.com/CervezaAguila/status/1180538061928767488</t>
  </si>
  <si>
    <t>Entonces ya disfrutaste de Aguila Fusion Limon, ?cierto?</t>
  </si>
  <si>
    <t>https://twitter.com/CervezaAguila/status/1180531381115506689</t>
  </si>
  <si>
    <t>Acabo de cometer el grave error de probar la cerveza Aguila Fusion Limon. No sabe ni a cerveza ni a limon. Un agua con gas y sin personalidad. # Fo</t>
  </si>
  <si>
    <t># Fo</t>
  </si>
  <si>
    <t>https://twitter.com/felo372/status/1180225716253872128</t>
  </si>
  <si>
    <t>yhojandr</t>
  </si>
  <si>
    <t>Dizque tomando Aguila Fusion Limon, valorense.</t>
  </si>
  <si>
    <t>https://twitter.com/yhojandr/status/1180213426569846786</t>
  </si>
  <si>
    <t>Cuentame__Mas</t>
  </si>
  <si>
    <t>Aguila fusion limon???? ES UNA PUTA REDD'S DISFRAZADA (es igual de horrible)</t>
  </si>
  <si>
    <t>https://twitter.com/Cuentame__Mas/status/1180106930523652109</t>
  </si>
  <si>
    <t>Aqui ya cayeron # aguilafusionlimon @ CervezaAguilapic.twitter.com/hq2hZNqlhq</t>
  </si>
  <si>
    <t>@ CervezaAguilapic</t>
  </si>
  <si>
    <t>https://twitter.com/Consuelo7410/status/1179955396863238144</t>
  </si>
  <si>
    <t>esco_barp56</t>
  </si>
  <si>
    <t>Y 3. El aguila fusion limon!! Para los que no la han probado jajaja https://twitter.com/esco_barp56/status/1179949623521222656 ...</t>
  </si>
  <si>
    <t>https://twitter.com/esco_barp56/status/1179949736297746436</t>
  </si>
  <si>
    <t>juansandj</t>
  </si>
  <si>
    <t>Yo hace varios dias me gane una # aguilafusionlimon y esta es la hora que no ha llegado. Sera que ya no llega? O el mensajero se perdio en el camino</t>
  </si>
  <si>
    <t>https://twitter.com/juansandj/status/1179912109876039680</t>
  </si>
  <si>
    <t>jbeltrn121</t>
  </si>
  <si>
    <t>que aguila fusion limon ni que monda, thisss pic.twitter.com/XGDjo30Ziu</t>
  </si>
  <si>
    <t>https://twitter.com/jbeltrn121/status/1179865954005614592</t>
  </si>
  <si>
    <t>Ese emoji esta justo pa' fusionar la nueva Aguila Fusion Limon.</t>
  </si>
  <si>
    <t>https://twitter.com/CervezaAguila/status/1179818710938378240</t>
  </si>
  <si>
    <t># AguilaFusionLimon @ CervezaAguila Gracias y ahora si a celebrar.pic.twitter.com/cqMGrbzrFX</t>
  </si>
  <si>
    <t>https://twitter.com/Consuelo7410/status/1179703744533057536</t>
  </si>
  <si>
    <t>Angie, ?tu ya probaste la nueva mezcla de sabor de Aguila Fusion Limon? Estamos seguros de que la tia de Lucina ya la probo.</t>
  </si>
  <si>
    <t>https://twitter.com/CervezaAguila/status/1179519865473949697</t>
  </si>
  <si>
    <t>Se nota que esa fusion lo dejo flechados, que bacano ver al combo reunido feliz, disfrutando de # AguilaFusionLimon, en todas las celebraciones.</t>
  </si>
  <si>
    <t>https://twitter.com/CervezaAguila/status/1179455443296555008</t>
  </si>
  <si>
    <t>Naho, sabemos que esa es tu reaccion al tomar la nueva # AguilaFusionLimon.</t>
  </si>
  <si>
    <t>https://twitter.com/CervezaAguila/status/1179437072861540352</t>
  </si>
  <si>
    <t>ronaldvalero2</t>
  </si>
  <si>
    <t>Ayer en la celebracion del titulo corporativo no podia faltar # aguilafusionlimon pic.twitter.com/mKFGuKB0vI</t>
  </si>
  <si>
    <t>https://twitter.com/ronaldvalero2/status/1179434144830500864</t>
  </si>
  <si>
    <t>Marce, la nueva # AguilaFusionLimon esta en su punto.</t>
  </si>
  <si>
    <t>https://twitter.com/CervezaAguila/status/1179433940509220864</t>
  </si>
  <si>
    <t>Y esa hazana merece ser celebrada con un brindis de un par de Aguila Fusion Limon.</t>
  </si>
  <si>
    <t>https://twitter.com/CervezaAguila/status/1179426499847438338</t>
  </si>
  <si>
    <t>Nuestra reaccion, al preguntarnos, ?por que no has probado la nueva # AguilaFusionLimon?</t>
  </si>
  <si>
    <t>https://twitter.com/CervezaAguila/status/1179386865201360897</t>
  </si>
  <si>
    <t>BianeCoronell</t>
  </si>
  <si>
    <t>Celebrando con aguila Fusion Limon</t>
  </si>
  <si>
    <t>https://twitter.com/BianeCoronell/status/1179381437243498498</t>
  </si>
  <si>
    <t>pertuz_tita</t>
  </si>
  <si>
    <t>Que pensandolo, aun no he probado la nueva aguila fusion limon</t>
  </si>
  <si>
    <t>https://twitter.com/pertuz_tita/status/1179375650572029952</t>
  </si>
  <si>
    <t>_Shirlanyyy</t>
  </si>
  <si>
    <t>La cerveza aguila fusion limon es horrible.</t>
  </si>
  <si>
    <t>https://twitter.com/_Shirlanyyy/status/1179243627471675393</t>
  </si>
  <si>
    <t>Carolita, con amor todo se hace bien, por eso te invito a que pruebes la nueva # AguilaFusionLimon. Te llenara de emocion.</t>
  </si>
  <si>
    <t>https://twitter.com/CervezaAguila/status/1179224023076605954</t>
  </si>
  <si>
    <t>Alejaaa_23</t>
  </si>
  <si>
    <t>Hoy probe la aguila fusion limon y no cumplio mis expectativas :''(</t>
  </si>
  <si>
    <t>https://twitter.com/Alejaaa_23/status/1179222471280648192</t>
  </si>
  <si>
    <t>Cami, con amor hay que darle la bienvenida a este mes, pero con sabor tambien. ?Ya probaste la nueva # AguilaFusionLimon?</t>
  </si>
  <si>
    <t>https://twitter.com/CervezaAguila/status/1179221308841832450</t>
  </si>
  <si>
    <t>GalloMatrix</t>
  </si>
  <si>
    <t>La Aguila Fusion Limon https://twitter.com/OtraSara2/status/1179057331922964480 ...</t>
  </si>
  <si>
    <t>https://twitter.com/GalloMatrix/status/1179218915353870336</t>
  </si>
  <si>
    <t>Caro, viene un mes con mucho carino. Aproposito, ?ya probaste la nueva # AguilaFusionLimon?</t>
  </si>
  <si>
    <t>https://twitter.com/CervezaAguila/status/1179212498517610496</t>
  </si>
  <si>
    <t>A ponernos verdes este mes con la locura de la nueva # AguilaFusionLimon. ?Ya la probaste?</t>
  </si>
  <si>
    <t>https://twitter.com/CervezaAguila/status/1179210241126387712</t>
  </si>
  <si>
    <t>Niicobarrera</t>
  </si>
  <si>
    <t>https://twitter.com/Niicobarrera/status/1179209501024690176</t>
  </si>
  <si>
    <t>Te predice un pronto encuentro con una fria pa'l fresquito, mejor aun si es una nueva # AguilaFusionLimon.</t>
  </si>
  <si>
    <t>https://twitter.com/CervezaAguila/status/1179205232569532416</t>
  </si>
  <si>
    <t>Srita, esa es la alegria que se necesita. Compartela con tu combo y una fria de la nueva # AguilaFusionLimon.</t>
  </si>
  <si>
    <t>https://twitter.com/CervezaAguila/status/1179203163011850241</t>
  </si>
  <si>
    <t>Ale, complicidad este mes con nosotros. Pronostico de tardear con # AguilaFusionLimon.</t>
  </si>
  <si>
    <t>https://twitter.com/CervezaAguila/status/1179200806073057287</t>
  </si>
  <si>
    <t>Lau, puro brillo este mes, disfrutalo con una buena fria y pruebate la nueva # AguilaFusionLimon.</t>
  </si>
  <si>
    <t>https://twitter.com/CervezaAguila/status/1179199373948985345</t>
  </si>
  <si>
    <t>Naty, debes probar la nueva # AguilaFusionLimon pa' que cambies esa carita.</t>
  </si>
  <si>
    <t>https://twitter.com/CervezaAguila/status/1179194091696992257</t>
  </si>
  <si>
    <t>CAN_LaFlaca</t>
  </si>
  <si>
    <t>La Aguila Fusion limon es una chi****</t>
  </si>
  <si>
    <t>https://twitter.com/CAN_LaFlaca/status/1179184464842416131</t>
  </si>
  <si>
    <t>Porque en tu lista de tareas debes apuntar : probar la nueva # AguilaFusionLimon. # Vivela como quieras.</t>
  </si>
  <si>
    <t># AguilaFusionLimon # Vivela</t>
  </si>
  <si>
    <t>https://twitter.com/CervezaAguila/status/1179183064553005056</t>
  </si>
  <si>
    <t>Esas carcajadas combinan perfecto con una # AguilaFusionLimon bien fria. # Vivela con cualquier plan.</t>
  </si>
  <si>
    <t>https://twitter.com/CervezaAguila/status/1179156654065094656</t>
  </si>
  <si>
    <t>Brillando andas porque la nueva # AguilaFusionLimon te probaras.</t>
  </si>
  <si>
    <t>https://twitter.com/CervezaAguila/status/1179155501629759488</t>
  </si>
  <si>
    <t>!Salud! Viejo Wil, por esas frias que se vienen. ?Ya probaste la nueva # AguilaFusionLimon?</t>
  </si>
  <si>
    <t>https://twitter.com/CervezaAguila/status/1179152256823889920</t>
  </si>
  <si>
    <t>Porque fijo, hay plan pa'l fin de semana con # AguilaFusionLimon.</t>
  </si>
  <si>
    <t>https://twitter.com/CervezaAguila/status/1179151593272467456</t>
  </si>
  <si>
    <t>Rafangulo</t>
  </si>
  <si>
    <t>Del putas, por favor que se dane si echan extracto de # Aguilafusionlimon</t>
  </si>
  <si>
    <t># Aguilafusionlimon</t>
  </si>
  <si>
    <t>https://twitter.com/Rafangulo/status/1179143620877803522</t>
  </si>
  <si>
    <t>?En donde? La estamos buscando pa' que no se pierda el sabor de la nueva Aguila Fusion Limon.</t>
  </si>
  <si>
    <t>https://twitter.com/CervezaAguila/status/1179124367952883719</t>
  </si>
  <si>
    <t>Chicos, yo creo que hoy es el dia para disfrutar de una fria de # AguilaFusionLimon, ?que dicen?</t>
  </si>
  <si>
    <t>https://twitter.com/CervezaAguila/status/1179100324096860160</t>
  </si>
  <si>
    <t>?Por que pesimo servicio? Estamos dandote algo que cualquiera no te da, tu sabes muy bien que con nosotros pasas los mejores momentos, Tu # AguilaFusionLimon llega o llega.</t>
  </si>
  <si>
    <t>https://twitter.com/CervezaAguila/status/1179071322061709320</t>
  </si>
  <si>
    <t>Eso nos parece muy bien, Juliana, por eso te tengo una super opcion: # AguilaFusionLimon, es perfecta para ti. Busca la tuya y te aseguro que no arrepentiras.</t>
  </si>
  <si>
    <t>https://twitter.com/CervezaAguila/status/1179067398722338816</t>
  </si>
  <si>
    <t>Nunca digas nunca, mi bro. Tu pruebita gratis de Aguila Fusion Limon esta en camino.</t>
  </si>
  <si>
    <t>https://twitter.com/CervezaAguila/status/1179056400468774917</t>
  </si>
  <si>
    <t>Aun estamos entregando las pruebitas gratis de Aguila Fusion Limon, mi bro, ten calma, la tuya ya esta en camino.</t>
  </si>
  <si>
    <t>https://twitter.com/CervezaAguila/status/1179056133253865475</t>
  </si>
  <si>
    <t>Ah no, mi bro, nada que hacer, tu brinda con tu edicion favorita y nosotros te acompanamos en el brindis con una Aguila Fusion Limon.</t>
  </si>
  <si>
    <t>https://twitter.com/CervezaAguila/status/1179055839363178496</t>
  </si>
  <si>
    <t>Sebas, cogela suave, ?como vas a decir eso? Con la cerveza no se juega. Aun estamos entregando las miles de pruebas gratis de Aguila Fusion Limon, la tuya debe estar por llegar.</t>
  </si>
  <si>
    <t>https://twitter.com/CervezaAguila/status/1179054754074447872</t>
  </si>
  <si>
    <t>Y te encanto, ?verdad? Tienes que invitarle al combo una ronda de frias Aguila Fusion Limon pa' que se enamoren tambien.</t>
  </si>
  <si>
    <t>https://twitter.com/CervezaAguila/status/1179053613366292481</t>
  </si>
  <si>
    <t>Bro, el nunca no existe con # AguilaFusionLimon, solo es cuestion de tener paciencia, tu sabes que lo bueno se hace esperar un poquito mas.</t>
  </si>
  <si>
    <t>https://twitter.com/CervezaAguila/status/1179045909830742023</t>
  </si>
  <si>
    <t>Calma, que nuestra # AguilaFusionLimon esta super ansiosa de conocerte. Te lo digo yo, que me hablo con ella.</t>
  </si>
  <si>
    <t>https://twitter.com/CervezaAguila/status/1179041210851299328</t>
  </si>
  <si>
    <t>?Y sera que Homero nos da otro 20 sobre 10 con nuestra nueva # AguilaFusionLimon? !Esta buenisima e imperdible!</t>
  </si>
  <si>
    <t>https://twitter.com/CervezaAguila/status/1179039952161705984</t>
  </si>
  <si>
    <t>Lolo, ?que paso? ?Estas enfermo y no has podido ir a disfrutar de la nueva Aguila Fusion Limon con el combo?</t>
  </si>
  <si>
    <t>https://twitter.com/CervezaAguila/status/1179034035378704384</t>
  </si>
  <si>
    <t>!Una delicia! Definitivamente no hay nada igual a la Aguila Fusion Limon.</t>
  </si>
  <si>
    <t>https://twitter.com/CervezaAguila/status/1179032124399206400</t>
  </si>
  <si>
    <t>Ange, es perfecta para cualquier ocasion, ?pa' cuando el repitis con el combo y # AguilaFusionLimon? Revisa en este link, tu tienda mas cercana http://www.cervezaaguila.com</t>
  </si>
  <si>
    <t>https://twitter.com/CervezaAguila/status/1179019734186110984</t>
  </si>
  <si>
    <t>!Bro, lo dudo! Ya intentaste entrar a http://www.cervezaaguila.com y buscar en nuestro mapa la tienda mas cercana. Corre, porque esta imperdible nuestra # AguilaFusionLimon.</t>
  </si>
  <si>
    <t>https://twitter.com/CervezaAguila/status/1179014995104948224</t>
  </si>
  <si>
    <t>Joha, ?que tal estuvo esa fusion? No olvides que nuestra # AguilaFusionLimon es perfecta para cualquier momento y lugar. !Vivela!</t>
  </si>
  <si>
    <t>https://twitter.com/CervezaAguila/status/1179014514840424451</t>
  </si>
  <si>
    <t>Mario, totalmente de acuerdo, ?que tal si brindamos con # AguilaFusionLimon?</t>
  </si>
  <si>
    <t>https://twitter.com/CervezaAguila/status/1179009378244014085</t>
  </si>
  <si>
    <t>Puroporjoder</t>
  </si>
  <si>
    <t>Si pide una Aguila Fusion Limon. pic.twitter.com/OevNxPLsci</t>
  </si>
  <si>
    <t>https://twitter.com/Puroporjoder/status/1178973893475917826</t>
  </si>
  <si>
    <t>CaceresCuatro</t>
  </si>
  <si>
    <t>Cual aguila fusion ni que mierda, salchichon fusion deberian sacar, que ya venga con el limon</t>
  </si>
  <si>
    <t>https://twitter.com/CaceresCuatro/status/1178760965430693890</t>
  </si>
  <si>
    <t>Linnamaria47</t>
  </si>
  <si>
    <t>La cerveza aguila fusion limon me supo como a pescao' JAJAJAJAJAJA lo siento</t>
  </si>
  <si>
    <t>https://twitter.com/Linnamaria47/status/1178737927108608002</t>
  </si>
  <si>
    <t>Levi, si ganaste tu botella, creeme que # AguilaFusionLimon, llega o llega, solo es cuestion de esperar un poquito mas.</t>
  </si>
  <si>
    <t>https://twitter.com/CervezaAguila/status/1178715069892501507</t>
  </si>
  <si>
    <t>alicexxx113</t>
  </si>
  <si>
    <t>Prefiero con toda la flojera de mi alma hacerme una michelada que tomar esa 'Aguila fusion limon'</t>
  </si>
  <si>
    <t>https://twitter.com/alicexxx113/status/1178689932665266176</t>
  </si>
  <si>
    <t>Lauri, sabes que lo bueno se hace esperar, vamos en camino con tu # AguilaFusionLimon, cuando te llegue te va a gustar tanto que no la querras dejar.</t>
  </si>
  <si>
    <t>https://twitter.com/CervezaAguila/status/1178670825190371333</t>
  </si>
  <si>
    <t>Kei, desde el 2 de septiembre se comenzaron a repartir las 100.000 botellas de # AguilaFusionLimon. Son tantas que muchas no han llegado a sus destinos, pero creeme que enserio tu botella no demora.</t>
  </si>
  <si>
    <t>https://twitter.com/CervezaAguila/status/1178669747992514560</t>
  </si>
  <si>
    <t>Claro que lo mereces Mari, # AguilaFusionLimon te va a dejar flechada.</t>
  </si>
  <si>
    <t>https://twitter.com/CervezaAguila/status/1178668349737328642</t>
  </si>
  <si>
    <t>Maggle, vamos corriendo pa' poder entregarte tu botella de # AguilaFusionLimon, ten paciencia.</t>
  </si>
  <si>
    <t>https://twitter.com/CervezaAguila/status/1178665834828447744</t>
  </si>
  <si>
    <t>Diani, ya te contestamos tu # AguilaFusionLimon, llega porque llega.</t>
  </si>
  <si>
    <t>https://twitter.com/CervezaAguila/status/1178664210647195648</t>
  </si>
  <si>
    <t>Keissy, !Fresqueate! tu # AguilaFusionLimon va en camino, nosotros nunca te quedamos mal.</t>
  </si>
  <si>
    <t>https://twitter.com/CervezaAguila/status/1178663813845004288</t>
  </si>
  <si>
    <t>Isa, ?vamos por unas mas tardecito? # AguilaFusionLimon es buena pa' cualquier momento.</t>
  </si>
  <si>
    <t>https://twitter.com/CervezaAguila/status/1178651352261709825</t>
  </si>
  <si>
    <t>Jimenezpress</t>
  </si>
  <si>
    <t>Me gustabas pero tomas Aguila Fusion Limon.</t>
  </si>
  <si>
    <t>https://twitter.com/Jimenezpress/status/1178499954773508104</t>
  </si>
  <si>
    <t>Pa' que veas que siempre cumplimos, bacan. !Cuentanos que tal estuvo esa # AguilaFusionLimon!</t>
  </si>
  <si>
    <t>https://twitter.com/CervezaAguila/status/1178489406971404288</t>
  </si>
  <si>
    <t>SebastianAnd22</t>
  </si>
  <si>
    <t>La decepcion mas grande de mi vida fue el Aguila Fusion Limon</t>
  </si>
  <si>
    <t>https://twitter.com/SebastianAnd22/status/1178438964543406081</t>
  </si>
  <si>
    <t>VinchoHernandez</t>
  </si>
  <si>
    <t>@ CervezaAguila aqui probando la nueva # aguilafusionlimon que al fin llego!! pic.twitter.com/LUE2fIOXCw</t>
  </si>
  <si>
    <t>https://twitter.com/VinchoHernandez/status/1178415552299196416</t>
  </si>
  <si>
    <t>!Salud!, porque te vamos a sorprender cuando llegue nuestra # AguilaFusionLimon.</t>
  </si>
  <si>
    <t>https://twitter.com/CervezaAguila/status/1178383321098797058</t>
  </si>
  <si>
    <t>Lu, yo nunca cuestionaria tus gustos, eso es lo bueno de pertenecer al combo, que podemos estar sentados en la misma mesa compartiendo una fria, tu con la Original y yo con # AguilaFusionLimon. ?Cuando nos vemos?</t>
  </si>
  <si>
    <t>https://twitter.com/CervezaAguila/status/1178380913467633669</t>
  </si>
  <si>
    <t>RouserGaran, ?sabes quien te hizo la picardia? Porque lo minimo que deberia hacer, es comprarte unas cuantas de # AguilaFusionLimon.</t>
  </si>
  <si>
    <t>https://twitter.com/CervezaAguila/status/1178378227808702464</t>
  </si>
  <si>
    <t>listomijo</t>
  </si>
  <si>
    <t>Mi cara cuando probe la cerveza aguila fusion limon. pic.twitter.com/oJpUjmXX3W</t>
  </si>
  <si>
    <t>https://twitter.com/listomijo/status/1178369789833687042</t>
  </si>
  <si>
    <t>Lu, # AguilaFusionLimon no tiene estrato. Esta disenada para quien tenga buen gusto. !Vivela!</t>
  </si>
  <si>
    <t>https://twitter.com/CervezaAguila/status/1178360614403690496</t>
  </si>
  <si>
    <t>Geo, lo bueno de nuestra # AguilaFusionLimon es que puedes fusionarla en cualquier momento y lugar. !Vivela!</t>
  </si>
  <si>
    <t>https://twitter.com/CervezaAguila/status/1178340843394158594</t>
  </si>
  <si>
    <t>yurleygarzonJ</t>
  </si>
  <si>
    <t>Esperaba mas de ti.. Aguila fusion limon</t>
  </si>
  <si>
    <t>https://twitter.com/yurleygarzonJ/status/1178338109383233536</t>
  </si>
  <si>
    <t>Mayafernandam</t>
  </si>
  <si>
    <t>En estos momentos quisiera una aguila fusion limon, diossss muero</t>
  </si>
  <si>
    <t>https://twitter.com/Mayafernandam/status/1178334010386333698</t>
  </si>
  <si>
    <t>Yise, definitivamente podemos comprobar que nuestra # AguilaFusionLimon se hizo para llenar tus dias de felicidad. !Vivela!</t>
  </si>
  <si>
    <t>https://twitter.com/CervezaAguila/status/1178333174310592513</t>
  </si>
  <si>
    <t>Pao, que lindos recuerdos, pero como todo en la vida evoluciona, date la oportunidad de experimentar con nuestra nueva # AguilaFusionLimon. !Vivela!</t>
  </si>
  <si>
    <t>https://twitter.com/CervezaAguila/status/1178330355549573121</t>
  </si>
  <si>
    <t>Carlitos, nosotros no nos quisimos parecer a nada. Nuestra # AguilaFusionLimon es unica. Es solo cuestion de gustos y para eso existen los colores.</t>
  </si>
  <si>
    <t>https://twitter.com/CervezaAguila/status/1178313826791501826</t>
  </si>
  <si>
    <t>!Hola!, ?seguro? Nos extrana que digas eso. Nuestra # AguilaFusionLimon es perfecta para cualquier ocasion, precisamente por su fusion. ?Que tal otra oportunidad?</t>
  </si>
  <si>
    <t>https://twitter.com/CervezaAguila/status/1178276063996190721</t>
  </si>
  <si>
    <t>IsaDeLaE</t>
  </si>
  <si>
    <t>Me antoje de una cerveza aguila fusion limon</t>
  </si>
  <si>
    <t>https://twitter.com/IsaDeLaE/status/1178168891815710720</t>
  </si>
  <si>
    <t>DianaPortacio</t>
  </si>
  <si>
    <t>Habra algo mas Diana Portacio que un pico y twerking # oktoberfest2019 # aguilafusionlimon # distritofusion @Briceno 18 Campo de Golf https://www.instagram.com/p/B2-0r58nfzV/?igshid=qj8ph2pqbo8l ...</t>
  </si>
  <si>
    <t># oktoberfest2019 # aguilafusionlimon # distritofusion</t>
  </si>
  <si>
    <t>https://twitter.com/DianaPortacio/status/1178163794339454977</t>
  </si>
  <si>
    <t>intensa__</t>
  </si>
  <si>
    <t>M. Como es para salir a tomar, cualquier cosa menor aguila fusion limon y como es free :(</t>
  </si>
  <si>
    <t>https://twitter.com/intensa__/status/1178145835042914304</t>
  </si>
  <si>
    <t>Salome_rd</t>
  </si>
  <si>
    <t>Para las personas que promocionaron la cerveza aguila fusion limon,que mentiraaa. No es tan deliciosa como decian.</t>
  </si>
  <si>
    <t>https://twitter.com/Salome_rd/status/1178100885102170112</t>
  </si>
  <si>
    <t>tabhataaa_ruiz</t>
  </si>
  <si>
    <t>?Que tal es el Aguila Fusion Limon? Tengo unas ganas de probarla.</t>
  </si>
  <si>
    <t>https://twitter.com/tabhataaa_ruiz/status/1178087251710038016</t>
  </si>
  <si>
    <t>asghjk__</t>
  </si>
  <si>
    <t>Esa aguila fusion limon es un asco, k les pasa unu.</t>
  </si>
  <si>
    <t>https://twitter.com/asghjk__/status/1178082422698713088</t>
  </si>
  <si>
    <t>Selene0519</t>
  </si>
  <si>
    <t>Por Fin Pruebo La Cerveza # AguilaFusionLimon @ CervezaAguila Me Gusto!!! Y Perfecta Para La Ocasion pic.twitter.com/Xq7J68a0WD</t>
  </si>
  <si>
    <t>https://twitter.com/Selene0519/status/1178078979527516160</t>
  </si>
  <si>
    <t>Bitter__Love</t>
  </si>
  <si>
    <t>Me perdonaran pero la cerveza aguila fusion limon se acaba de convertir en mi favorita</t>
  </si>
  <si>
    <t>https://twitter.com/Bitter__Love/status/1178052524647030784</t>
  </si>
  <si>
    <t>Esa es viejo Duber, ?ya probaste # AguilaFusionLimon?</t>
  </si>
  <si>
    <t>https://twitter.com/CervezaAguila/status/1178044973876465667</t>
  </si>
  <si>
    <t>danielzv30</t>
  </si>
  <si>
    <t>Probando la # aguilafusionlimon , como aperitivo esta bien, para tomar toda la noche no vale la pena</t>
  </si>
  <si>
    <t>https://twitter.com/danielzv30/status/1178035935411347458</t>
  </si>
  <si>
    <t>_LukasBP</t>
  </si>
  <si>
    <t>Se me estan antojando unas AGUILA FUSION LIMON</t>
  </si>
  <si>
    <t>https://twitter.com/_LukasBP/status/1178034932494548999</t>
  </si>
  <si>
    <t>alexandnraa</t>
  </si>
  <si>
    <t>Ayer descubri tres cosas: 1. Con dos tragos de cachaza me prendo 2. Sara y yo bailamos igual 3. El aguila fusion limon sabe a limonada agria/picha con gas Fin</t>
  </si>
  <si>
    <t>https://twitter.com/alexandnraa/status/1178025322626899969</t>
  </si>
  <si>
    <t>isnardokun</t>
  </si>
  <si>
    <t>?Alguien probo ya la Aguila Fusion Limon? Horrible.</t>
  </si>
  <si>
    <t>https://twitter.com/isnardokun/status/1178021304919891968</t>
  </si>
  <si>
    <t>Aleja, ?que detalle no te gusto? Que tal si nos das otra oportunidad para que le cojas el gusto a nuestra # AguilaFusionLimon. !No perderias nada!</t>
  </si>
  <si>
    <t>https://twitter.com/CervezaAguila/status/1178020882096283649</t>
  </si>
  <si>
    <t>Alejo, que raro, porque nuestra # AguilaFusionLimon tiene un sabor ideal. Perfecto para acompanarte en cualquier ocasion. ?Que tal si nos das otra oportunidad?</t>
  </si>
  <si>
    <t>https://twitter.com/CervezaAguila/status/1178019098736959488</t>
  </si>
  <si>
    <t>alemorenocont</t>
  </si>
  <si>
    <t>Como dijeron por ahi a esa Aguila fusion le falta calle para ser limon""</t>
  </si>
  <si>
    <t>https://twitter.com/alemorenocont/status/1178013415341772800</t>
  </si>
  <si>
    <t>Wilson, la alegria llego a tu casa hecha # AguilaFusionLimon. Dinos, ?pa' cuando la otra?</t>
  </si>
  <si>
    <t>https://twitter.com/CervezaAguila/status/1178012161098039296</t>
  </si>
  <si>
    <t>Juan_Daviid96</t>
  </si>
  <si>
    <t>Esa Aguila Fusion Limon vale monda</t>
  </si>
  <si>
    <t>https://twitter.com/Juan_Daviid96/status/1178010212306968579</t>
  </si>
  <si>
    <t>7kvse</t>
  </si>
  <si>
    <t>No trates como club colombia dorada a quien te trata como aguila fusion limon.</t>
  </si>
  <si>
    <t>https://twitter.com/7kvse/status/1178000751894945793</t>
  </si>
  <si>
    <t>Luisemilioalean</t>
  </si>
  <si>
    <t>Esa aguila fusion limon sabe a la misma aguila negra no siento la diferencia... no saben ni q inventar</t>
  </si>
  <si>
    <t>https://twitter.com/Luisemilioalean/status/1177996116190728192</t>
  </si>
  <si>
    <t>Marce, no te imaginas de lo que te estas perdiendo. Nuestra # AguilaFusionLimon esta buenisima.</t>
  </si>
  <si>
    <t>https://twitter.com/CervezaAguila/status/1177990354534055936</t>
  </si>
  <si>
    <t>Empezo la tropa de la nueva # aguilafusionlimon pic.twitter.com/EqxnX5sb9F</t>
  </si>
  <si>
    <t>https://twitter.com/GreysJohanna/status/1177979596215656449</t>
  </si>
  <si>
    <t>Pau, tu # AguilaFusionLimon, mas temprano que tarde va a llegar, te esperamos en nuestro distrito fusion pa' que puedas probarla, si todavia no tienes tus boletas consiguelas en el evento.</t>
  </si>
  <si>
    <t>https://twitter.com/CervezaAguila/status/1177978230223052801</t>
  </si>
  <si>
    <t>Viejo Cris, nosotros siempre cumplimos, nos extrana. Ve convocando al combo que ya pronto tendras tu # AguilaFusionLimon.</t>
  </si>
  <si>
    <t>https://twitter.com/CervezaAguila/status/1177975165176750086</t>
  </si>
  <si>
    <t>Cami, lo bueno se hace esperar, cuando te llegue tu # AguilaFusionLimon no la vas a querer dejar jamas.</t>
  </si>
  <si>
    <t>https://twitter.com/CervezaAguila/status/1177972123161284608</t>
  </si>
  <si>
    <t>Bro, por supuesto que no te vamos a embolatar esa # AguilaFusionLimon. Atento a tu celu.</t>
  </si>
  <si>
    <t>https://twitter.com/CervezaAguila/status/1177971899877543942</t>
  </si>
  <si>
    <t>!Hay gustos pa' todos, viejo Marlon! Menos mal la # AguilaFusionLimon se mezcla perfecto con cualquier plan y momento. ! # Vivela!</t>
  </si>
  <si>
    <t>https://twitter.com/CervezaAguila/status/1177968023942115330</t>
  </si>
  <si>
    <t>Alejo, ?por que dices eso? ?Que no te gusto de nuestra # AguilaFusionLimon?</t>
  </si>
  <si>
    <t>https://twitter.com/CervezaAguila/status/1177962579114840065</t>
  </si>
  <si>
    <t>Lina, te llego la felicidad hecha # AguilaFusionLimon. !Gozatela y Vivela siempre fria!</t>
  </si>
  <si>
    <t>https://twitter.com/CervezaAguila/status/1177961711388827651</t>
  </si>
  <si>
    <t>Marlon, ?y que te parece, por variar, si hoy sabado te tomas una # AguilaFusionLimon?</t>
  </si>
  <si>
    <t>https://twitter.com/CervezaAguila/status/1177957833926676480</t>
  </si>
  <si>
    <t>Pero seguro tu # AguilaFusionLimon te refresca como nada, Jorgito. !Bien fria es como la mereces!</t>
  </si>
  <si>
    <t>https://twitter.com/CervezaAguila/status/1177956037195915265</t>
  </si>
  <si>
    <t>Si fuiste la ganadora de una # AguilaFusionLimon, no te preocupes, que aun las estamos entregando. !Paciencia!, que esa cervecita te llega.</t>
  </si>
  <si>
    <t>https://twitter.com/CervezaAguila/status/1177955859789488128</t>
  </si>
  <si>
    <t>Meneto, que buena idea. # AguilaFusionLImon se presta para fusionarla con lo que se te ocurra. Vivela y gozatela siempre fria.</t>
  </si>
  <si>
    <t># AguilaFusionLImon</t>
  </si>
  <si>
    <t>https://twitter.com/CervezaAguila/status/1177955317621170177</t>
  </si>
  <si>
    <t>Marce, nos alegra mucho que seas parte de esta gran familia Aguila. ?Y aprobaste la nueva # AguilaFusionLimon? !Esta buenisima!</t>
  </si>
  <si>
    <t>https://twitter.com/CervezaAguila/status/1177953550640537600</t>
  </si>
  <si>
    <t>Bro, ?y ya te diste una oportunidad con # AguilaFusionLimon?</t>
  </si>
  <si>
    <t>https://twitter.com/CervezaAguila/status/1177950794827665411</t>
  </si>
  <si>
    <t>@ Mlauracholes, cogela suave, la estamos alistando ya casi puedes disfrutar de tu # AguilaFusionLimon. !Nos avisas cuando te llegue!</t>
  </si>
  <si>
    <t>@ Mlauracholes</t>
  </si>
  <si>
    <t>https://twitter.com/CervezaAguila/status/1177944712260530178</t>
  </si>
  <si>
    <t>Meetfan, !tu tranquilo!, tu # AguilaFusionLimon, va en camino, nosotros siempre cumplimos.</t>
  </si>
  <si>
    <t>https://twitter.com/CervezaAguila/status/1177943810548146176</t>
  </si>
  <si>
    <t>Juanfe si la # AguilaFusionLimon, es pa' ti, !eres muy buena onda!</t>
  </si>
  <si>
    <t>https://twitter.com/CervezaAguila/status/1177943610551091200</t>
  </si>
  <si>
    <t>!Juli, gracias por tu paciencia! No te imaginas lo bueno que esta nuestra # AguilaFusionLimon. !La espera valdra la pena!</t>
  </si>
  <si>
    <t>https://twitter.com/CervezaAguila/status/1177931723591561218</t>
  </si>
  <si>
    <t>Mi hermano, tu botella llega por que llega, pero pega bueno el plan de unas # AguilaFusionLimon y lo que mas nos gusta el futbol.</t>
  </si>
  <si>
    <t>https://twitter.com/CervezaAguila/status/1177927387704520704</t>
  </si>
  <si>
    <t>Loren, tu # AguilaFusionLimon esta cerca, falta poco luego que la pruebes no la vas a querer dejar. !Te lo aseguro!</t>
  </si>
  <si>
    <t>https://twitter.com/CervezaAguila/status/1177926534054723584</t>
  </si>
  <si>
    <t>Karen, no queremos que te quedes sin tu # AguilaFusionLimon. Te escribiremos por DM. !Atenta!</t>
  </si>
  <si>
    <t>https://twitter.com/CervezaAguila/status/1177925515992322048</t>
  </si>
  <si>
    <t>sbc2098</t>
  </si>
  <si>
    <t>Es un total engano, no le crean. # AguilaFusionLimon pic.twitter.com/1AfpDsKMRV</t>
  </si>
  <si>
    <t>https://twitter.com/sbc2098/status/1177916893652500482</t>
  </si>
  <si>
    <t>El1mprudente</t>
  </si>
  <si>
    <t>Esa aguila fusion limon es cule caga</t>
  </si>
  <si>
    <t>https://twitter.com/El1mprudente/status/1177825918770978816</t>
  </si>
  <si>
    <t>Ggr800</t>
  </si>
  <si>
    <t>Esa cerveza de aguila fusion limon es muyy paila</t>
  </si>
  <si>
    <t>https://twitter.com/Ggr800/status/1177800575565606912</t>
  </si>
  <si>
    <t>alexis_18897</t>
  </si>
  <si>
    <t># aguilafusionlimon pic.twitter.com/R5oiMboGIz</t>
  </si>
  <si>
    <t>https://twitter.com/alexis_18897/status/1177795041785462786</t>
  </si>
  <si>
    <t>AslyNathalia</t>
  </si>
  <si>
    <t>?Ya probaron la Aguila fusion de limon?</t>
  </si>
  <si>
    <t>https://twitter.com/AslyNathalia/status/1177787172755259393</t>
  </si>
  <si>
    <t>KLinaresAronna</t>
  </si>
  <si>
    <t>@ CervezaAguila me notificaron que ya habia llegado mi # aguilafusionlimon y no recibi nada</t>
  </si>
  <si>
    <t>https://twitter.com/KLinaresAronna/status/1177778473974284288</t>
  </si>
  <si>
    <t>ElDieGonorrea</t>
  </si>
  <si>
    <t>La aguila fusion limon es lo mas feo que ha sacado bavaria.</t>
  </si>
  <si>
    <t>https://twitter.com/ElDieGonorrea/status/1177765551428587525</t>
  </si>
  <si>
    <t>Davidcuellop</t>
  </si>
  <si>
    <t>Esa aguila Fusion limon sabe como a choclito... jaja</t>
  </si>
  <si>
    <t>https://twitter.com/Davidcuellop/status/1177765197781622785</t>
  </si>
  <si>
    <t>Club_Colombia</t>
  </si>
  <si>
    <t>Las fusiones son bienvenidas en el Club Colombia # Oktoberfest2019. Pasate por el Distrito Aguila Fusion y experimenta el sabor de la nueva # AguilaFusionLimon . Consigue tus entradas aqui: http://bit.ly/2lCpHLy .pic.twitter.com/7hOYGrUMUd</t>
  </si>
  <si>
    <t># Oktoberfest2019 # AguilaFusionLimon</t>
  </si>
  <si>
    <t>https://twitter.com/Club_Colombia/status/1177734826289328128</t>
  </si>
  <si>
    <t>Las fusiones son bienvenidas en el Club Colombia # Oktoberfest2019. Pasate por el Distrito Aguila Fusion y experimenta el sabor de la nueva # AguilaFusionLimon . Consigue tus entradas aqui: http://bit.ly/2lCpHLy .pic.twitter.com/T3tilLfHyV</t>
  </si>
  <si>
    <t>https://twitter.com/Club_Colombia/status/1177734826238996480</t>
  </si>
  <si>
    <t>Las fusiones son bienvenidas en el Club Colombia # Oktoberfest2019. Pasate por el Distrito Aguila Fusion y experimenta el sabor de la nueva # AguilaFusionLimon . Consigue tus entradas aqui: http://bit.ly/2lCpHLy .pic.twitter.com/HAiw9gtiQ3</t>
  </si>
  <si>
    <t>https://twitter.com/Club_Colombia/status/1177734826075414529</t>
  </si>
  <si>
    <t>Las fusiones son bienvenidas en el Club Colombia # Oktoberfest2019. Pasate por el Distrito Aguila Fusion y experimenta el sabor de la nueva # AguilaFusionLimon . Consigue tus entradas aqui: http://bit.ly/2lCpHLy .pic.twitter.com/qIGmvIOYkU</t>
  </si>
  <si>
    <t>https://twitter.com/Club_Colombia/status/1177734825723084800</t>
  </si>
  <si>
    <t>Las fusiones son bienvenidas en el Club Colombia # Oktoberfest2019. Pasate por el Distrito Aguila Fusion y experimenta el sabor de la nueva # AguilaFusionLimon . Consigue tus entradas aqui: http://bit.ly/2lCpHLy .pic.twitter.com/WvrDKG9nd3</t>
  </si>
  <si>
    <t>https://twitter.com/Club_Colombia/status/1177734825475629056</t>
  </si>
  <si>
    <t>Las fusiones son bienvenidas en el Club Colombia # Oktoberfest2019. Pasate por el Distrito Aguila Fusion y experimenta el sabor de la nueva # AguilaFusionLimon . Consigue tus entradas aqui: http://bit.ly/2lCpHLy .pic.twitter.com/5hfG3t3fG1</t>
  </si>
  <si>
    <t>https://twitter.com/Club_Colombia/status/1177734825320468480</t>
  </si>
  <si>
    <t>Las fusiones son bienvenidas en el Club Colombia # Oktoberfest2019. Pasate por el Distrito Aguila Fusion y experimenta el sabor de la nueva # AguilaFusionLimon . Consigue tus entradas aqui: http://bit.ly/2lCpHLy .pic.twitter.com/cAKsaf9mdi</t>
  </si>
  <si>
    <t>https://twitter.com/Club_Colombia/status/1177734825144225792</t>
  </si>
  <si>
    <t>Las fusiones son bienvenidas en el Club Colombia # Oktoberfest2019. Pasate por el Distrito Aguila Fusion y experimenta el sabor de la nueva # AguilaFusionLimon . Consigue tus entradas aqui: http://bit.ly/2lCpHLy .pic.twitter.com/7rf2hmAEgw</t>
  </si>
  <si>
    <t>https://twitter.com/Club_Colombia/status/1177734824712273920</t>
  </si>
  <si>
    <t>Las fusiones son bienvenidas en el Club Colombia # Oktoberfest2019. Pasate por el Distrito Aguila Fusion y experimenta el sabor de la nueva # AguilaFusionLimon . Consigue tus entradas aqui: http://bit.ly/2lCpHLy .pic.twitter.com/n2OC07Aa8O</t>
  </si>
  <si>
    <t>https://twitter.com/Club_Colombia/status/1177734824645165057</t>
  </si>
  <si>
    <t>Las fusiones son bienvenidas en el Club Colombia # Oktoberfest2019. Pasate por el Distrito Aguila Fusion y experimenta el sabor de la nueva # AguilaFusionLimon . Consigue tus entradas aqui: http://bit.ly/2lCpHLy .pic.twitter.com/0bFbuNZFiv</t>
  </si>
  <si>
    <t>https://twitter.com/Club_Colombia/status/1177734824418693120</t>
  </si>
  <si>
    <t>Las fusiones son bienvenidas en el Club Colombia # Oktoberfest2019. Pasate por el Distrito Aguila Fusion y experimenta el sabor de la nueva # AguilaFusionLimon . Consigue tus entradas aqui: http://bit.ly/2lCpHLy .pic.twitter.com/SNYEHJX5YF</t>
  </si>
  <si>
    <t>https://twitter.com/Club_Colombia/status/1177734824376725504</t>
  </si>
  <si>
    <t>Las fusiones son bienvenidas en el Club Colombia # Oktoberfest2019. Pasate por el Distrito Aguila Fusion y experimenta el sabor de la nueva # AguilaFusionLimon . Consigue tus entradas aqui: http://bit.ly/2lCpHLy .pic.twitter.com/GJAUEtn6xt</t>
  </si>
  <si>
    <t>https://twitter.com/Club_Colombia/status/1177734824104062977</t>
  </si>
  <si>
    <t>Las fusiones son bienvenidas en el Club Colombia # Oktoberfest2019. Pasate por el Distrito Aguila Fusion y experimenta el sabor de la nueva # AguilaFusionLimon . Consigue tus entradas aqui: http://bit.ly/2lCpHLy .pic.twitter.com/OMo2N6Wnnz</t>
  </si>
  <si>
    <t>https://twitter.com/Club_Colombia/status/1177734823575556097</t>
  </si>
  <si>
    <t>Las fusiones son bienvenidas en el Club Colombia # Oktoberfest2019. Pasate por el Distrito Aguila Fusion y experimenta el sabor de la nueva # AguilaFusionLimon . Consigue tus entradas aqui: http://bit.ly/2lCpHLy .pic.twitter.com/7TQzkuTht8</t>
  </si>
  <si>
    <t>https://twitter.com/Club_Colombia/status/1177734823483305986</t>
  </si>
  <si>
    <t>Las fusiones son bienvenidas en el Club Colombia # Oktoberfest2019. Pasate por el Distrito Aguila Fusion y experimenta el sabor de la nueva # AguilaFusionLimon . Consigue tus entradas aqui: http://bit.ly/2lCpHLy .pic.twitter.com/lLhPFdwrnV</t>
  </si>
  <si>
    <t>https://twitter.com/Club_Colombia/status/1177734823445549056</t>
  </si>
  <si>
    <t>Las fusiones son bienvenidas en el Club Colombia # Oktoberfest2019. Pasate por el Distrito Aguila Fusion y experimenta el sabor de la nueva # AguilaFusionLimon . Consigue tus entradas aqui: http://bit.ly/2lCpHLy .pic.twitter.com/weQwmRhCr2</t>
  </si>
  <si>
    <t>https://twitter.com/Club_Colombia/status/1177734823374311424</t>
  </si>
  <si>
    <t>Las fusiones son bienvenidas en el Club Colombia # Oktoberfest2019. Pasate por el Distrito Aguila Fusion y experimenta el sabor de la nueva # AguilaFusionLimon . Consigue tus entradas aqui: http://bit.ly/2lCpHLy .pic.twitter.com/qeb9TorgTC</t>
  </si>
  <si>
    <t>https://twitter.com/Club_Colombia/status/1177734822904549376</t>
  </si>
  <si>
    <t>Las fusiones son bienvenidas en el Club Colombia # Oktoberfest2019. Pasate por el Distrito Aguila Fusion y experimenta el sabor de la nueva # AguilaFusionLimon . Consigue tus entradas aqui: http://bit.ly/2lCpHLy .pic.twitter.com/3kDuumHgdr</t>
  </si>
  <si>
    <t>https://twitter.com/Club_Colombia/status/1177734822275379200</t>
  </si>
  <si>
    <t>Las fusiones son bienvenidas en el Club Colombia # Oktoberfest2019. Pasate por el Distrito Aguila Fusion y experimenta el sabor de la nueva # AguilaFusionLimon . Consigue tus entradas aqui: http://bit.ly/2lCpHLy .pic.twitter.com/sJjLaxLtDU</t>
  </si>
  <si>
    <t>https://twitter.com/Club_Colombia/status/1177734822111789057</t>
  </si>
  <si>
    <t>Las fusiones son bienvenidas en el Club Colombia # Oktoberfest2019. Pasate por el Distrito Aguila Fusion y experimenta el sabor de la nueva # AguilaFusionLimon . Consigue tus entradas aqui: http://bit.ly/2lCpHLy .pic.twitter.com/T1OuvbJ5q5</t>
  </si>
  <si>
    <t>https://twitter.com/Club_Colombia/status/1177734822019518464</t>
  </si>
  <si>
    <t>Las fusiones son bienvenidas en el Club Colombia # Oktoberfest2019. Pasate por el Distrito Aguila Fusion y experimenta el sabor de la nueva # AguilaFusionLimon . Consigue tus entradas aqui: http://bit.ly/2lCpHLy .pic.twitter.com/8L8eovwNOZ</t>
  </si>
  <si>
    <t>https://twitter.com/Club_Colombia/status/1177734821797253120</t>
  </si>
  <si>
    <t>Las fusiones son bienvenidas en el Club Colombia # Oktoberfest2019. Pasate por el Distrito Aguila Fusion y experimenta el sabor de la nueva # AguilaFusionLimon . Consigue tus entradas aqui: http://bit.ly/2lCpHLy .pic.twitter.com/pfMhdjxF7y</t>
  </si>
  <si>
    <t>https://twitter.com/Club_Colombia/status/1177734821461626880</t>
  </si>
  <si>
    <t>Las fusiones son bienvenidas en el Club Colombia # Oktoberfest2019. Pasate por el Distrito Aguila Fusion y experimenta el sabor de la nueva # AguilaFusionLimon . Consigue tus entradas aqui: http://bit.ly/2lCpHLy .pic.twitter.com/1K9kmmkjmR</t>
  </si>
  <si>
    <t>https://twitter.com/Club_Colombia/status/1177734821415514112</t>
  </si>
  <si>
    <t>Las fusiones son bienvenidas en el Club Colombia # Oktoberfest2019. Pasate por el Distrito Aguila Fusion y experimenta el sabor de la nueva # AguilaFusionLimon . Consigue tus entradas aqui: http://bit.ly/2lCpHLy .pic.twitter.com/vGPtdDoAph</t>
  </si>
  <si>
    <t>https://twitter.com/Club_Colombia/status/1177734821193191424</t>
  </si>
  <si>
    <t>Las fusiones son bienvenidas en el Club Colombia # Oktoberfest2019. Pasate por el Distrito Aguila Fusion y experimenta el sabor de la nueva # AguilaFusionLimon . Consigue tus entradas aqui: http://bit.ly/2lCpHLy .pic.twitter.com/Yl0Va67wLh</t>
  </si>
  <si>
    <t>https://twitter.com/Club_Colombia/status/1177734820685733890</t>
  </si>
  <si>
    <t>Las fusiones son bienvenidas en el Club Colombia # Oktoberfest2019. Pasate por el Distrito Aguila Fusion y experimenta el sabor de la nueva # AguilaFusionLimon . Consigue tus entradas aqui: http://bit.ly/2lCpHLy .pic.twitter.com/IBcOMl0v4L</t>
  </si>
  <si>
    <t>https://twitter.com/Club_Colombia/status/1177734820543135746</t>
  </si>
  <si>
    <t>Las fusiones son bienvenidas en el Club Colombia # Oktoberfest2019. Pasate por el Distrito Aguila Fusion y experimenta el sabor de la nueva # AguilaFusionLimon . Consigue tus entradas aqui: http://bit.ly/2lCpHLy .pic.twitter.com/cMZ1lZTZJb</t>
  </si>
  <si>
    <t>https://twitter.com/Club_Colombia/status/1177734820421496833</t>
  </si>
  <si>
    <t>Las fusiones son bienvenidas en el Club Colombia # Oktoberfest2019. Pasate por el Distrito Aguila Fusion y experimenta el sabor de la nueva # AguilaFusionLimon . Consigue tus entradas aqui: http://bit.ly/2lCpHLy .pic.twitter.com/qLiZ8hKfxo</t>
  </si>
  <si>
    <t>https://twitter.com/Club_Colombia/status/1177734819863654401</t>
  </si>
  <si>
    <t>Las fusiones son bienvenidas en el Club Colombia # Oktoberfest2019. Pasate por el Distrito Aguila Fusion y experimenta el sabor de la nueva # AguilaFusionLimon . Consigue tus entradas aqui: http://bit.ly/2lCpHLy .pic.twitter.com/9lOWDBmq3k</t>
  </si>
  <si>
    <t>https://twitter.com/Club_Colombia/status/1177734819691630593</t>
  </si>
  <si>
    <t>Las fusiones son bienvenidas en el Club Colombia # Oktoberfest2019. Pasate por el Distrito Aguila Fusion y experimenta el sabor de la nueva # AguilaFusionLimon . Consigue tus entradas aqui: http://bit.ly/2lCpHLy .pic.twitter.com/SXw4ExyBjE</t>
  </si>
  <si>
    <t>https://twitter.com/Club_Colombia/status/1177734819356135426</t>
  </si>
  <si>
    <t>Las fusiones son bienvenidas en el Club Colombia # Oktoberfest2019. Pasate por el Distrito Aguila Fusion y experimenta el sabor de la nueva # AguilaFusionLimon . Consigue tus entradas aqui: http://bit.ly/2lCpHLy .pic.twitter.com/IpS62tNNWV</t>
  </si>
  <si>
    <t>https://twitter.com/Club_Colombia/status/1177734819142234112</t>
  </si>
  <si>
    <t>Las fusiones son bienvenidas en el Club Colombia # Oktoberfest2019. Pasate por el Distrito Aguila Fusion y experimenta el sabor de la nueva # AguilaFusionLimon . Consigue tus entradas aqui: http://bit.ly/2lCpHLy .pic.twitter.com/2EFzGez9Bn</t>
  </si>
  <si>
    <t>https://twitter.com/Club_Colombia/status/1177734818697629701</t>
  </si>
  <si>
    <t>Las fusiones son bienvenidas en el Club Colombia # Oktoberfest2019. Pasate por el Distrito Aguila Fusion y experimenta el sabor de la nueva # AguilaFusionLimon . Consigue tus entradas aqui: http://bit.ly/2lCpHLy .pic.twitter.com/8yIohXN26A</t>
  </si>
  <si>
    <t>https://twitter.com/Club_Colombia/status/1177734818584395776</t>
  </si>
  <si>
    <t>Las fusiones son bienvenidas en el Club Colombia # Oktoberfest2019. Pasate por el Distrito Aguila Fusion y experimenta el sabor de la nueva # AguilaFusionLimon . Consigue tus entradas aqui: http://bit.ly/2lCpHLy .pic.twitter.com/7OiBkvMlU7</t>
  </si>
  <si>
    <t>https://twitter.com/Club_Colombia/status/1177734818487926785</t>
  </si>
  <si>
    <t>Las fusiones son bienvenidas en el Club Colombia # Oktoberfest2019. Pasate por el Distrito Aguila Fusion y experimenta el sabor de la nueva # AguilaFusionLimon . Consigue tus entradas aqui: http://bit.ly/2lCpHLy .pic.twitter.com/FlTXBcVHYg</t>
  </si>
  <si>
    <t>https://twitter.com/Club_Colombia/status/1177734818341085185</t>
  </si>
  <si>
    <t>Las fusiones son bienvenidas en el Club Colombia # Oktoberfest2019. Pasate por el Distrito Aguila Fusion y experimenta el sabor de la nueva # AguilaFusionLimon . Consigue tus entradas aqui: http://bit.ly/2lCpHLy .pic.twitter.com/FlMGDiMfOH</t>
  </si>
  <si>
    <t>https://twitter.com/Club_Colombia/status/1177734818064289792</t>
  </si>
  <si>
    <t>Las fusiones son bienvenidas en el Club Colombia # Oktoberfest2019. Pasate por el Distrito Aguila Fusion y experimenta el sabor de la nueva # AguilaFusionLimon . Consigue tus entradas aqui: http://bit.ly/2lCpHLy .pic.twitter.com/GTwJ7BPTWD</t>
  </si>
  <si>
    <t>https://twitter.com/Club_Colombia/status/1177734817682583552</t>
  </si>
  <si>
    <t>Las fusiones son bienvenidas en el Club Colombia # Oktoberfest2019. Pasate por el Distrito Aguila Fusion y experimenta el sabor de la nueva # AguilaFusionLimon . Consigue tus entradas aqui: http://bit.ly/2lCpHLy .pic.twitter.com/e01fBv2BB6</t>
  </si>
  <si>
    <t>https://twitter.com/Club_Colombia/status/1177734817607106560</t>
  </si>
  <si>
    <t>Las fusiones son bienvenidas en el Club Colombia # Oktoberfest2019. Pasate por el Distrito Aguila Fusion y experimenta el sabor de la nueva # AguilaFusionLimon . Consigue tus entradas aqui: http://bit.ly/2lCpHLy .pic.twitter.com/Hyt61WcBHG</t>
  </si>
  <si>
    <t>https://twitter.com/Club_Colombia/status/1177734817338679296</t>
  </si>
  <si>
    <t>Las fusiones son bienvenidas en el Club Colombia # Oktoberfest2019. Pasate por el Distrito Aguila Fusion y experimenta el sabor de la nueva # AguilaFusionLimon . Consigue tus entradas aqui: http://bit.ly/2lCpHLy .pic.twitter.com/jA22xT1ePz</t>
  </si>
  <si>
    <t>https://twitter.com/Club_Colombia/status/1177734817204408320</t>
  </si>
  <si>
    <t>Las fusiones son bienvenidas en el Club Colombia # Oktoberfest2019. Pasate por el Distrito Aguila Fusion y experimenta el sabor de la nueva # AguilaFusionLimon . Consigue tus entradas aqui: http://bit.ly/2lCpHLy .pic.twitter.com/fbnORZ01Qj</t>
  </si>
  <si>
    <t>https://twitter.com/Club_Colombia/status/1177734817049300992</t>
  </si>
  <si>
    <t>Las fusiones son bienvenidas en el Club Colombia # Oktoberfest2019. Pasate por el Distrito Aguila Fusion y experimenta el sabor de la nueva # AguilaFusionLimon . Consigue tus entradas aqui: http://bit.ly/2lCpHLy .pic.twitter.com/Ip8v5sK8vE</t>
  </si>
  <si>
    <t>https://twitter.com/Club_Colombia/status/1177734816533364736</t>
  </si>
  <si>
    <t>Las fusiones son bienvenidas en el Club Colombia # Oktoberfest2019. Pasate por el Distrito Aguila Fusion y experimenta el sabor de la nueva # AguilaFusionLimon . Consigue tus entradas aqui: http://bit.ly/2lCpHLy .pic.twitter.com/yspChchgC9</t>
  </si>
  <si>
    <t>https://twitter.com/Club_Colombia/status/1177734816436903936</t>
  </si>
  <si>
    <t>Las fusiones son bienvenidas en el Club Colombia # Oktoberfest2019. Pasate por el Distrito Aguila Fusion y experimenta el sabor de la nueva # AguilaFusionLimon . Consigue tus entradas aqui: http://bit.ly/2lCpHLy .pic.twitter.com/2YuQO9tWlY</t>
  </si>
  <si>
    <t>https://twitter.com/Club_Colombia/status/1177734816378155008</t>
  </si>
  <si>
    <t>Las fusiones son bienvenidas en el Club Colombia # Oktoberfest2019. Pasate por el Distrito Aguila Fusion y experimenta el sabor de la nueva # AguilaFusionLimon . Consigue tus entradas aqui: http://bit.ly/2lCpHLy .pic.twitter.com/Qi08e0Cvti</t>
  </si>
  <si>
    <t>https://twitter.com/Club_Colombia/status/1177734816071970816</t>
  </si>
  <si>
    <t>Las fusiones son bienvenidas en el Club Colombia # Oktoberfest2019. Pasate por el Distrito Aguila Fusion y experimenta el sabor de la nueva # AguilaFusionLimon . Consigue tus entradas aqui: http://bit.ly/2lCpHLy .pic.twitter.com/5q8JhmfoHa</t>
  </si>
  <si>
    <t>https://twitter.com/Club_Colombia/status/1177734815816114176</t>
  </si>
  <si>
    <t>Las fusiones son bienvenidas en el Club Colombia # Oktoberfest2019. Pasate por el Distrito Aguila Fusion y experimenta el sabor de la nueva # AguilaFusionLimon . Consigue tus entradas aqui: http://bit.ly/2lCpHLy .pic.twitter.com/MYakNcBhzJ</t>
  </si>
  <si>
    <t>https://twitter.com/Club_Colombia/status/1177734815736483842</t>
  </si>
  <si>
    <t>Las fusiones son bienvenidas en el Club Colombia # Oktoberfest2019. Pasate por el Distrito Aguila Fusion y experimenta el sabor de la nueva # AguilaFusionLimon . Consigue tus entradas aqui: http://bit.ly/2lCpHLy .pic.twitter.com/g7EBAW88YI</t>
  </si>
  <si>
    <t>https://twitter.com/Club_Colombia/status/1177734815556091904</t>
  </si>
  <si>
    <t>Las fusiones son bienvenidas en el Club Colombia # Oktoberfest2019. Pasate por el Distrito Aguila Fusion y experimenta el sabor de la nueva # AguilaFusionLimon . Consigue tus entradas aqui: http://bit.ly/2lCpHLy .pic.twitter.com/wqIEhv3ueJ</t>
  </si>
  <si>
    <t>https://twitter.com/Club_Colombia/status/1177734814905954304</t>
  </si>
  <si>
    <t>Las fusiones son bienvenidas en el Club Colombia # Oktoberfest2019. Pasate por el Distrito Aguila Fusion y experimenta el sabor de la nueva # AguilaFusionLimon . Consigue tus entradas aqui: http://bit.ly/2lCpHLy .pic.twitter.com/QulLjpjDmv</t>
  </si>
  <si>
    <t>https://twitter.com/Club_Colombia/status/1177734814717231105</t>
  </si>
  <si>
    <t>Las fusiones son bienvenidas en el Club Colombia # Oktoberfest2019. Pasate por el Distrito Aguila Fusion y experimenta el sabor de la nueva # AguilaFusionLimon . Consigue tus entradas aqui: http://bit.ly/2lCpHLy .pic.twitter.com/ZL6bsWaeT0</t>
  </si>
  <si>
    <t>https://twitter.com/Club_Colombia/status/1177734814209675265</t>
  </si>
  <si>
    <t>Las fusiones son bienvenidas en el Club Colombia # Oktoberfest2019. Pasate por el Distrito Aguila Fusion y experimenta el sabor de la nueva # AguilaFusionLimon . Consigue tus entradas aqui: http://bit.ly/2lCpHLy .pic.twitter.com/qXLtLT7pY2</t>
  </si>
  <si>
    <t>https://twitter.com/Club_Colombia/status/1177734814117482497</t>
  </si>
  <si>
    <t>Las fusiones son bienvenidas en el Club Colombia # Oktoberfest2019. Pasate por el Distrito Aguila Fusion y experimenta el sabor de la nueva # AguilaFusionLimon . Consigue tus entradas aqui: http://bit.ly/2lCpHLy .pic.twitter.com/xYuHRl3Wup</t>
  </si>
  <si>
    <t>https://twitter.com/Club_Colombia/status/1177734813744107521</t>
  </si>
  <si>
    <t>Las fusiones son bienvenidas en el Club Colombia # Oktoberfest2019. Pasate por el Distrito Aguila Fusion y experimenta el sabor de la nueva # AguilaFusionLimon . Consigue tus entradas aqui: http://bit.ly/2lCpHLy .pic.twitter.com/P0C3k5y5LH</t>
  </si>
  <si>
    <t>https://twitter.com/Club_Colombia/status/1177734813089812480</t>
  </si>
  <si>
    <t>Las fusiones son bienvenidas en el Club Colombia # Oktoberfest2019. Pasate por el Distrito Aguila Fusion y experimenta el sabor de la nueva # AguilaFusionLimon . Consigue tus entradas aqui: http://bit.ly/2lCpHLy .pic.twitter.com/NWjbYdOrmu</t>
  </si>
  <si>
    <t>https://twitter.com/Club_Colombia/status/1177734812938821632</t>
  </si>
  <si>
    <t>Las fusiones son bienvenidas en el Club Colombia # Oktoberfest2019. Pasate por el Distrito Aguila Fusion y experimenta el sabor de la nueva # AguilaFusionLimon . Consigue tus entradas aqui: http://bit.ly/2lCpHLy .pic.twitter.com/VqeEqYpk3h</t>
  </si>
  <si>
    <t>https://twitter.com/Club_Colombia/status/1177734812678815745</t>
  </si>
  <si>
    <t>Las fusiones son bienvenidas en el Club Colombia # Oktoberfest2019. Pasate por el Distrito Aguila Fusion y experimenta el sabor de la nueva # AguilaFusionLimon . Consigue tus entradas aqui: http://bit.ly/2lCpHLy .pic.twitter.com/HZNN9v7fcG</t>
  </si>
  <si>
    <t>https://twitter.com/Club_Colombia/status/1177734812079013888</t>
  </si>
  <si>
    <t>Las fusiones son bienvenidas en el Club Colombia # Oktoberfest2019. Pasate por el Distrito Aguila Fusion y experimenta el sabor de la nueva # AguilaFusionLimon . Consigue tus entradas aqui: http://bit.ly/2lCpHLy .pic.twitter.com/nVndxsQrmK</t>
  </si>
  <si>
    <t>https://twitter.com/Club_Colombia/status/1177734811990888448</t>
  </si>
  <si>
    <t>Las fusiones son bienvenidas en el Club Colombia # Oktoberfest2019. Pasate por el Distrito Aguila Fusion y experimenta el sabor de la nueva # AguilaFusionLimon . Consigue tus entradas aqui: http://bit.ly/2lCpHLy .pic.twitter.com/hVi8biRVAA</t>
  </si>
  <si>
    <t>https://twitter.com/Club_Colombia/status/1177734811768643585</t>
  </si>
  <si>
    <t>Las fusiones son bienvenidas en el Club Colombia # Oktoberfest2019. Pasate por el Distrito Aguila Fusion y experimenta el sabor de la nueva # AguilaFusionLimon . Consigue tus entradas aqui: http://bit.ly/2lCpHLy .pic.twitter.com/wN6LI0nXeQ</t>
  </si>
  <si>
    <t>https://twitter.com/Club_Colombia/status/1177734811672178689</t>
  </si>
  <si>
    <t>Las fusiones son bienvenidas en el Club Colombia # Oktoberfest2019. Pasate por el Distrito Aguila Fusion y experimenta el sabor de la nueva # AguilaFusionLimon . Consigue tus entradas aqui: http://bit.ly/2lCpHLy .pic.twitter.com/gUI97fiFon</t>
  </si>
  <si>
    <t>https://twitter.com/Club_Colombia/status/1177734811638616066</t>
  </si>
  <si>
    <t>Las fusiones son bienvenidas en el Club Colombia # Oktoberfest2019. Pasate por el Distrito Aguila Fusion y experimenta el sabor de la nueva # AguilaFusionLimon . Consigue tus entradas aqui: http://bit.ly/2lCpHLy .pic.twitter.com/aNOfT75kbp</t>
  </si>
  <si>
    <t>https://twitter.com/Club_Colombia/status/1177734811072380928</t>
  </si>
  <si>
    <t>Las fusiones son bienvenidas en el Club Colombia # Oktoberfest2019. Pasate por el Distrito Aguila Fusion y experimenta el sabor de la nueva # AguilaFusionLimon . Consigue tus entradas aqui: http://bit.ly/2lCpHLy .pic.twitter.com/b4EMGpVxw5</t>
  </si>
  <si>
    <t>https://twitter.com/Club_Colombia/status/1177734811051446273</t>
  </si>
  <si>
    <t>Las fusiones son bienvenidas en el Club Colombia # Oktoberfest2019. Pasate por el Distrito Aguila Fusion y experimenta el sabor de la nueva # AguilaFusionLimon . Consigue tus entradas aqui: http://bit.ly/2lCpHLy .pic.twitter.com/TD5w5Qlqxh</t>
  </si>
  <si>
    <t>https://twitter.com/Club_Colombia/status/1177734810925588481</t>
  </si>
  <si>
    <t>Las fusiones son bienvenidas en el Club Colombia # Oktoberfest2019. Pasate por el Distrito Aguila Fusion y experimenta el sabor de la nueva # AguilaFusionLimon . Consigue tus entradas aqui: http://bit.ly/2lCpHLy .pic.twitter.com/cxJxjVXL1z</t>
  </si>
  <si>
    <t>https://twitter.com/Club_Colombia/status/1177734810585817091</t>
  </si>
  <si>
    <t>Las fusiones son bienvenidas en el Club Colombia # Oktoberfest2019. Pasate por el Distrito Aguila Fusion y experimenta el sabor de la nueva # AguilaFusionLimon . Consigue tus entradas aqui: http://bit.ly/2lCpHLy .pic.twitter.com/viZiZ1eqFb</t>
  </si>
  <si>
    <t>https://twitter.com/Club_Colombia/status/1177734810401271808</t>
  </si>
  <si>
    <t>Las fusiones son bienvenidas en el Club Colombia # Oktoberfest2019. Pasate por el Distrito Aguila Fusion y experimenta el sabor de la nueva # AguilaFusionLimon . Consigue tus entradas aqui: http://bit.ly/2lCpHLy .pic.twitter.com/G3WQzHQwOj</t>
  </si>
  <si>
    <t>https://twitter.com/Club_Colombia/status/1177734810069954560</t>
  </si>
  <si>
    <t>Las fusiones son bienvenidas en el Club Colombia # Oktoberfest2019. Pasate por el Distrito Aguila Fusion y experimenta el sabor de la nueva # AguilaFusionLimon . Consigue tus entradas aqui: http://bit.ly/2lCpHLy .pic.twitter.com/WMuR12QdE5</t>
  </si>
  <si>
    <t>https://twitter.com/Club_Colombia/status/1177734809885564929</t>
  </si>
  <si>
    <t>Las fusiones son bienvenidas en el Club Colombia # Oktoberfest2019. Pasate por el Distrito Aguila Fusion y experimenta el sabor de la nueva # AguilaFusionLimon . Consigue tus entradas aqui: http://bit.ly/2lCpHLy .pic.twitter.com/T5jiYCADBb</t>
  </si>
  <si>
    <t>https://twitter.com/Club_Colombia/status/1177734809411440640</t>
  </si>
  <si>
    <t>Las fusiones son bienvenidas en el Club Colombia # Oktoberfest2019. Pasate por el Distrito Aguila Fusion y experimenta el sabor de la nueva # AguilaFusionLimon . Consigue tus entradas aqui: http://bit.ly/2lCpHLy .pic.twitter.com/TnF2FiBUjr</t>
  </si>
  <si>
    <t>https://twitter.com/Club_Colombia/status/1177734809348493312</t>
  </si>
  <si>
    <t>Las fusiones son bienvenidas en el Club Colombia # Oktoberfest2019. Pasate por el Distrito Aguila Fusion y experimenta el sabor de la nueva # AguilaFusionLimon . Consigue tus entradas aqui: http://bit.ly/2lCpHLy .pic.twitter.com/MGZK1YYPgr</t>
  </si>
  <si>
    <t>https://twitter.com/Club_Colombia/status/1177734809117843457</t>
  </si>
  <si>
    <t>Las fusiones son bienvenidas en el Club Colombia # Oktoberfest2019. Pasate por el Distrito Aguila Fusion y experimenta el sabor de la nueva # AguilaFusionLimon . Consigue tus entradas aqui: http://bit.ly/2lCpHLy .pic.twitter.com/Ih6ETP38sr</t>
  </si>
  <si>
    <t>https://twitter.com/Club_Colombia/status/1177734808782307329</t>
  </si>
  <si>
    <t>Las fusiones son bienvenidas en el Club Colombia # Oktoberfest2019. Pasate por el Distrito Aguila Fusion y experimenta el sabor de la nueva # AguilaFusionLimon . Consigue tus entradas aqui: http://bit.ly/2lCpHLy .pic.twitter.com/sulDlNANhc</t>
  </si>
  <si>
    <t>https://twitter.com/Club_Colombia/status/1177734808660668417</t>
  </si>
  <si>
    <t>Las fusiones son bienvenidas en el Club Colombia # Oktoberfest2019. Pasate por el Distrito Aguila Fusion y experimenta el sabor de la nueva # AguilaFusionLimon . Consigue tus entradas aqui: http://bit.ly/2lCpHLy .pic.twitter.com/FGhNQO1x0I</t>
  </si>
  <si>
    <t>https://twitter.com/Club_Colombia/status/1177734808446758913</t>
  </si>
  <si>
    <t>Las fusiones son bienvenidas en el Club Colombia # Oktoberfest2019. Pasate por el Distrito Aguila Fusion y experimenta el sabor de la nueva # AguilaFusionLimon . Consigue tus entradas aqui: http://bit.ly/2lCpHLy .pic.twitter.com/TyYQHnw36a</t>
  </si>
  <si>
    <t>https://twitter.com/Club_Colombia/status/1177734808333504513</t>
  </si>
  <si>
    <t>Las fusiones son bienvenidas en el Club Colombia # Oktoberfest2019. Pasate por el Distrito Aguila Fusion y experimenta el sabor de la nueva # AguilaFusionLimon . Consigue tus entradas aqui: http://bit.ly/2lCpHLy .pic.twitter.com/TqUASfnnBZ</t>
  </si>
  <si>
    <t>https://twitter.com/Club_Colombia/status/1177734808174133248</t>
  </si>
  <si>
    <t>Las fusiones son bienvenidas en el Club Colombia # Oktoberfest2019. Pasate por el Distrito Aguila Fusion y experimenta el sabor de la nueva # AguilaFusionLimon . Consigue tus entradas aqui: http://bit.ly/2lCpHLy .pic.twitter.com/ISPPn3S5jj</t>
  </si>
  <si>
    <t>https://twitter.com/Club_Colombia/status/1177734807737888769</t>
  </si>
  <si>
    <t>Las fusiones son bienvenidas en el Club Colombia # Oktoberfest2019. Pasate por el Distrito Aguila Fusion y experimenta el sabor de la nueva # AguilaFusionLimon . Consigue tus entradas aqui: http://bit.ly/2lCpHLy .pic.twitter.com/CalwBb2Qec</t>
  </si>
  <si>
    <t>https://twitter.com/Club_Colombia/status/1177734807473623041</t>
  </si>
  <si>
    <t>Las fusiones son bienvenidas en el Club Colombia # Oktoberfest2019. Pasate por el Distrito Aguila Fusion y experimenta el sabor de la nueva # AguilaFusionLimon . Consigue tus entradas aqui: http://bit.ly/2lCpHLy .pic.twitter.com/FKktdM4Vuo</t>
  </si>
  <si>
    <t>https://twitter.com/Club_Colombia/status/1177734807410733057</t>
  </si>
  <si>
    <t>Las fusiones son bienvenidas en el Club Colombia # Oktoberfest2019. Pasate por el Distrito Aguila Fusion y experimenta el sabor de la nueva # AguilaFusionLimon . Consigue tus entradas aqui: http://bit.ly/2lCpHLy .pic.twitter.com/5QGsX2HUzs</t>
  </si>
  <si>
    <t>https://twitter.com/Club_Colombia/status/1177734806513176576</t>
  </si>
  <si>
    <t>Las fusiones son bienvenidas en el Club Colombia # Oktoberfest2019. Pasate por el Distrito Aguila Fusion y experimenta el sabor de la nueva # AguilaFusionLimon . Consigue tus entradas aqui: http://bit.ly/2lCpHLy .pic.twitter.com/PU5dV5AXJ9</t>
  </si>
  <si>
    <t>https://twitter.com/Club_Colombia/status/1177734806316077056</t>
  </si>
  <si>
    <t>Las fusiones son bienvenidas en el Club Colombia # Oktoberfest2019. Pasate por el Distrito Aguila Fusion y experimenta el sabor de la nueva # AguilaFusionLimon . Consigue tus entradas aqui: http://bit.ly/2lCpHLy .pic.twitter.com/CYS5ODpYzO</t>
  </si>
  <si>
    <t>https://twitter.com/Club_Colombia/status/1177734806169194496</t>
  </si>
  <si>
    <t>Las fusiones son bienvenidas en el Club Colombia # Oktoberfest2019. Pasate por el Distrito Aguila Fusion y experimenta el sabor de la nueva # AguilaFusionLimon . Consigue tus entradas aqui: http://bit.ly/2lCpHLy .pic.twitter.com/cHWp6Md2zA</t>
  </si>
  <si>
    <t>https://twitter.com/Club_Colombia/status/1177734806039232512</t>
  </si>
  <si>
    <t>Las fusiones son bienvenidas en el Club Colombia # Oktoberfest2019. Pasate por el Distrito Aguila Fusion y experimenta el sabor de la nueva # AguilaFusionLimon . Consigue tus entradas aqui: http://bit.ly/2lCpHLy .pic.twitter.com/WyW5sSQxm4</t>
  </si>
  <si>
    <t>https://twitter.com/Club_Colombia/status/1177734805674266624</t>
  </si>
  <si>
    <t>Las fusiones son bienvenidas en el Club Colombia # Oktoberfest2019. Pasate por el Distrito Aguila Fusion y experimenta el sabor de la nueva # AguilaFusionLimon . Consigue tus entradas aqui: http://bit.ly/2lCpHLy .pic.twitter.com/LacGpiJE9g</t>
  </si>
  <si>
    <t>https://twitter.com/Club_Colombia/status/1177734805510770688</t>
  </si>
  <si>
    <t>Las fusiones son bienvenidas en el Club Colombia # Oktoberfest2019. Pasate por el Distrito Aguila Fusion y experimenta el sabor de la nueva # AguilaFusionLimon . Consigue tus entradas aqui: http://bit.ly/2lCpHLy .pic.twitter.com/v7GrQLcWEe</t>
  </si>
  <si>
    <t>https://twitter.com/Club_Colombia/status/1177734805158416384</t>
  </si>
  <si>
    <t>Las fusiones son bienvenidas en el Club Colombia # Oktoberfest2019. Pasate por el Distrito Aguila Fusion y experimenta el sabor de la nueva # AguilaFusionLimon . Consigue tus entradas aqui: http://bit.ly/2lCpHLy .pic.twitter.com/UWX4NUTi3f</t>
  </si>
  <si>
    <t>https://twitter.com/Club_Colombia/status/1177734805036814336</t>
  </si>
  <si>
    <t>Las fusiones son bienvenidas en el Club Colombia # Oktoberfest2019. Pasate por el Distrito Aguila Fusion y experimenta el sabor de la nueva # AguilaFusionLimon . Consigue tus entradas aqui: http://bit.ly/2lCpHLy .pic.twitter.com/1RM5oVB4Mr</t>
  </si>
  <si>
    <t>https://twitter.com/Club_Colombia/status/1177734804625739776</t>
  </si>
  <si>
    <t>Las fusiones son bienvenidas en el Club Colombia # Oktoberfest2019. Pasate por el Distrito Aguila Fusion y experimenta el sabor de la nueva # AguilaFusionLimon . Consigue tus entradas aqui: http://bit.ly/2lCpHLy .pic.twitter.com/pYicbQBAln</t>
  </si>
  <si>
    <t>https://twitter.com/Club_Colombia/status/1177734803832967168</t>
  </si>
  <si>
    <t>Las fusiones son bienvenidas en el Club Colombia # Oktoberfest2019. Pasate por el Distrito Aguila Fusion y experimenta el sabor de la nueva # AguilaFusionLimon . Consigue tus entradas aqui: http://bit.ly/2lCpHLy .pic.twitter.com/VPTIlIdr63</t>
  </si>
  <si>
    <t>https://twitter.com/Club_Colombia/status/1177734803744944128</t>
  </si>
  <si>
    <t>Las fusiones son bienvenidas en el Club Colombia # Oktoberfest2019. Pasate por el Distrito Aguila Fusion y experimenta el sabor de la nueva # AguilaFusionLimon . Consigue tus entradas aqui: http://bit.ly/2lCpHLy .pic.twitter.com/Xo6j1rrXMi</t>
  </si>
  <si>
    <t>https://twitter.com/Club_Colombia/status/1177734803510054912</t>
  </si>
  <si>
    <t>Las fusiones son bienvenidas en el Club Colombia # Oktoberfest2019. Pasate por el Distrito Aguila Fusion y experimenta el sabor de la nueva # AguilaFusionLimon . Consigue tus entradas aqui: http://bit.ly/2lCpHLy .pic.twitter.com/Ws7NAWK6sW</t>
  </si>
  <si>
    <t>https://twitter.com/Club_Colombia/status/1177734803145158657</t>
  </si>
  <si>
    <t>Las fusiones son bienvenidas en el Club Colombia # Oktoberfest2019. Pasate por el Distrito Aguila Fusion y experimenta el sabor de la nueva # AguilaFusionLimon . Consigue tus entradas aqui: http://bit.ly/2lCpHLy .pic.twitter.com/9m3rlU6Ifk</t>
  </si>
  <si>
    <t>https://twitter.com/Club_Colombia/status/1177734802910240769</t>
  </si>
  <si>
    <t>Las fusiones son bienvenidas en el Club Colombia # Oktoberfest2019. Pasate por el Distrito Aguila Fusion y experimenta el sabor de la nueva # AguilaFusionLimon . Consigue tus entradas aqui: http://bit.ly/2lCpHLy .pic.twitter.com/QXhklVsHRB</t>
  </si>
  <si>
    <t>https://twitter.com/Club_Colombia/status/1177734802826387457</t>
  </si>
  <si>
    <t>Las fusiones son bienvenidas en el Club Colombia # Oktoberfest2019. Pasate por el Distrito Aguila Fusion y experimenta el sabor de la nueva # AguilaFusionLimon . Consigue tus entradas aqui: http://bit.ly/2lCpHLy .pic.twitter.com/VlBxZtnenW</t>
  </si>
  <si>
    <t>https://twitter.com/Club_Colombia/status/1177734802721558528</t>
  </si>
  <si>
    <t>Las fusiones son bienvenidas en el Club Colombia # Oktoberfest2019. Pasate por el Distrito Aguila Fusion y experimenta el sabor de la nueva # AguilaFusionLimon . Consigue tus entradas aqui: http://bit.ly/2lCpHLy .pic.twitter.com/gqZbWhQN4Q</t>
  </si>
  <si>
    <t>https://twitter.com/Club_Colombia/status/1177734802448867328</t>
  </si>
  <si>
    <t>Las fusiones son bienvenidas en el Club Colombia # Oktoberfest2019. Pasate por el Distrito Aguila Fusion y experimenta el sabor de la nueva # AguilaFusionLimon . Consigue tus entradas aqui: http://bit.ly/2lCpHLy .pic.twitter.com/sO7bn8KvPX</t>
  </si>
  <si>
    <t>https://twitter.com/Club_Colombia/status/1177734802117578752</t>
  </si>
  <si>
    <t>Las fusiones son bienvenidas en el Club Colombia # Oktoberfest2019. Pasate por el Distrito Aguila Fusion y experimenta el sabor de la nueva # AguilaFusionLimon . Consigue tus entradas aqui: http://bit.ly/2lCpHLy .pic.twitter.com/IcPSfW76fU</t>
  </si>
  <si>
    <t>https://twitter.com/Club_Colombia/status/1177734801903648768</t>
  </si>
  <si>
    <t>Las fusiones son bienvenidas en el Club Colombia # Oktoberfest2019. Pasate por el Distrito Aguila Fusion y experimenta el sabor de la nueva # AguilaFusionLimon . Consigue tus entradas aqui: http://bit.ly/2lCpHLy .pic.twitter.com/B1LZgkkbHj</t>
  </si>
  <si>
    <t>https://twitter.com/Club_Colombia/status/1177734801647759360</t>
  </si>
  <si>
    <t>Las fusiones son bienvenidas en el Club Colombia # Oktoberfest2019. Pasate por el Distrito Aguila Fusion y experimenta el sabor de la nueva # AguilaFusionLimon . Consigue tus entradas aqui: http://bit.ly/2lCpHLy .pic.twitter.com/enL2b7phAt</t>
  </si>
  <si>
    <t>https://twitter.com/Club_Colombia/status/1177734801626779648</t>
  </si>
  <si>
    <t>Las fusiones son bienvenidas en el Club Colombia # Oktoberfest2019. Pasate por el Distrito Aguila Fusion y experimenta el sabor de la nueva # AguilaFusionLimon . Consigue tus entradas aqui: http://bit.ly/2lCpHLy .pic.twitter.com/6j3l2kkUIs</t>
  </si>
  <si>
    <t>https://twitter.com/Club_Colombia/status/1177734800997662720</t>
  </si>
  <si>
    <t>Las fusiones son bienvenidas en el Club Colombia # Oktoberfest2019. Pasate por el Distrito Aguila Fusion y experimenta el sabor de la nueva # AguilaFusionLimon . Consigue tus entradas aqui: http://bit.ly/2lCpHLy .pic.twitter.com/9l05LJqAjr</t>
  </si>
  <si>
    <t>https://twitter.com/Club_Colombia/status/1177734800888590336</t>
  </si>
  <si>
    <t>Las fusiones son bienvenidas en el Club Colombia # Oktoberfest2019. Pasate por el Distrito Aguila Fusion y experimenta el sabor de la nueva # AguilaFusionLimon . Consigue tus entradas aqui: http://bit.ly/2lCpHLy .pic.twitter.com/TEh9fM8djZ</t>
  </si>
  <si>
    <t>https://twitter.com/Club_Colombia/status/1177734800636968962</t>
  </si>
  <si>
    <t>Las fusiones son bienvenidas en el Club Colombia # Oktoberfest2019. Pasate por el Distrito Aguila Fusion y experimenta el sabor de la nueva # AguilaFusionLimon . Consigue tus entradas aqui: http://bit.ly/2lCpHLy .pic.twitter.com/RvUgkY9fsE</t>
  </si>
  <si>
    <t>https://twitter.com/Club_Colombia/status/1177734800502689792</t>
  </si>
  <si>
    <t>Las fusiones son bienvenidas en el Club Colombia # Oktoberfest2019. Pasate por el Distrito Aguila Fusion y experimenta el sabor de la nueva # AguilaFusionLimon . Consigue tus entradas aqui: http://bit.ly/2lCpHLy .pic.twitter.com/slnqNgQGeB</t>
  </si>
  <si>
    <t>https://twitter.com/Club_Colombia/status/1177734800406274048</t>
  </si>
  <si>
    <t>Las fusiones son bienvenidas en el Club Colombia # Oktoberfest2019. Pasate por el Distrito Aguila Fusion y experimenta el sabor de la nueva # AguilaFusionLimon . Consigue tus entradas aqui: http://bit.ly/2lCpHLy .pic.twitter.com/hNCuULovdR</t>
  </si>
  <si>
    <t>https://twitter.com/Club_Colombia/status/1177734799894573056</t>
  </si>
  <si>
    <t>Las fusiones son bienvenidas en el Club Colombia # Oktoberfest2019. Pasate por el Distrito Aguila Fusion y experimenta el sabor de la nueva # AguilaFusionLimon . Consigue tus entradas aqui: http://bit.ly/2lCpHLy .pic.twitter.com/rKVRtDoYaU</t>
  </si>
  <si>
    <t>https://twitter.com/Club_Colombia/status/1177734799772905472</t>
  </si>
  <si>
    <t>Las fusiones son bienvenidas en el Club Colombia # Oktoberfest2019. Pasate por el Distrito Aguila Fusion y experimenta el sabor de la nueva # AguilaFusionLimon . Consigue tus entradas aqui: http://bit.ly/2lCpHLy .pic.twitter.com/adXNkXJjlJ</t>
  </si>
  <si>
    <t>https://twitter.com/Club_Colombia/status/1177734799508660224</t>
  </si>
  <si>
    <t>Las fusiones son bienvenidas en el Club Colombia # Oktoberfest2019. Pasate por el Distrito Aguila Fusion y experimenta el sabor de la nueva # AguilaFusionLimon . Consigue tus entradas aqui: http://bit.ly/2lCpHLy .pic.twitter.com/VltDXDX1YS</t>
  </si>
  <si>
    <t>https://twitter.com/Club_Colombia/status/1177734799508639746</t>
  </si>
  <si>
    <t>Las fusiones son bienvenidas en el Club Colombia # Oktoberfest2019. Pasate por el Distrito Aguila Fusion y experimenta el sabor de la nueva # AguilaFusionLimon . Consigue tus entradas aqui: http://bit.ly/2lCpHLy .pic.twitter.com/U6Z6lRuZZp</t>
  </si>
  <si>
    <t>https://twitter.com/Club_Colombia/status/1177734799416410112</t>
  </si>
  <si>
    <t>Las fusiones son bienvenidas en el Club Colombia # Oktoberfest2019. Pasate por el Distrito Aguila Fusion y experimenta el sabor de la nueva # AguilaFusionLimon . Consigue tus entradas aqui: http://bit.ly/2lCpHLy .pic.twitter.com/dwJQHhpUB6</t>
  </si>
  <si>
    <t>https://twitter.com/Club_Colombia/status/1177734799127015424</t>
  </si>
  <si>
    <t>Las fusiones son bienvenidas en el Club Colombia # Oktoberfest2019. Pasate por el Distrito Aguila Fusion y experimenta el sabor de la nueva # AguilaFusionLimon . Consigue tus entradas aqui: http://bit.ly/2lCpHLy .pic.twitter.com/2FBSxji45O</t>
  </si>
  <si>
    <t>https://twitter.com/Club_Colombia/status/1177734798351065090</t>
  </si>
  <si>
    <t>Las fusiones son bienvenidas en el Club Colombia # Oktoberfest2019. Pasate por el Distrito Aguila Fusion y experimenta el sabor de la nueva # AguilaFusionLimon . Consigue tus entradas aqui: http://bit.ly/2lCpHLy .pic.twitter.com/R5ap6jUoZs</t>
  </si>
  <si>
    <t>https://twitter.com/Club_Colombia/status/1177734798262984704</t>
  </si>
  <si>
    <t>Las fusiones son bienvenidas en el Club Colombia # Oktoberfest2019. Pasate por el Distrito Aguila Fusion y experimenta el sabor de la nueva # AguilaFusionLimon . Consigue tus entradas aqui: http://bit.ly/2lCpHLy .pic.twitter.com/F63U2qvbzQ</t>
  </si>
  <si>
    <t>https://twitter.com/Club_Colombia/status/1177734798015467520</t>
  </si>
  <si>
    <t>Las fusiones son bienvenidas en el Club Colombia # Oktoberfest2019. Pasate por el Distrito Aguila Fusion y experimenta el sabor de la nueva # AguilaFusionLimon . Consigue tus entradas aqui: http://bit.ly/2lCpHLy .pic.twitter.com/3V5jKpGpXN</t>
  </si>
  <si>
    <t>https://twitter.com/Club_Colombia/status/1177734797545725952</t>
  </si>
  <si>
    <t>Las fusiones son bienvenidas en el Club Colombia # Oktoberfest2019. Pasate por el Distrito Aguila Fusion y experimenta el sabor de la nueva # AguilaFusionLimon . Consigue tus entradas aqui: http://bit.ly/2lCpHLy .pic.twitter.com/IWZnnSZLkz</t>
  </si>
  <si>
    <t>https://twitter.com/Club_Colombia/status/1177734797352792064</t>
  </si>
  <si>
    <t>Las fusiones son bienvenidas en el Club Colombia # Oktoberfest2019. Pasate por el Distrito Aguila Fusion y experimenta el sabor de la nueva # AguilaFusionLimon . Consigue tus entradas aqui: http://bit.ly/2lCpHLy .pic.twitter.com/brQs4w70AU</t>
  </si>
  <si>
    <t>https://twitter.com/Club_Colombia/status/1177734797336072192</t>
  </si>
  <si>
    <t>Las fusiones son bienvenidas en el Club Colombia # Oktoberfest2019. Pasate por el Distrito Aguila Fusion y experimenta el sabor de la nueva # AguilaFusionLimon . Consigue tus entradas aqui: http://bit.ly/2lCpHLy .pic.twitter.com/BY24mEr0Xl</t>
  </si>
  <si>
    <t>https://twitter.com/Club_Colombia/status/1177734797256314881</t>
  </si>
  <si>
    <t>Las fusiones son bienvenidas en el Club Colombia # Oktoberfest2019. Pasate por el Distrito Aguila Fusion y experimenta el sabor de la nueva # AguilaFusionLimon . Consigue tus entradas aqui: http://bit.ly/2lCpHLy .pic.twitter.com/CwmnMfNlmg</t>
  </si>
  <si>
    <t>https://twitter.com/Club_Colombia/status/1177734796870504448</t>
  </si>
  <si>
    <t>Las fusiones son bienvenidas en el Club Colombia # Oktoberfest2019. Pasate por el Distrito Aguila Fusion y experimenta el sabor de la nueva # AguilaFusionLimon . Consigue tus entradas aqui: http://bit.ly/2lCpHLy .pic.twitter.com/3DIAQTREDQ</t>
  </si>
  <si>
    <t>https://twitter.com/Club_Colombia/status/1177734796627173376</t>
  </si>
  <si>
    <t>Las fusiones son bienvenidas en el Club Colombia # Oktoberfest2019. Pasate por el Distrito Aguila Fusion y experimenta el sabor de la nueva # AguilaFusionLimon . Consigue tus entradas aqui: http://bit.ly/2lCpHLy .pic.twitter.com/TrhLprRjP3</t>
  </si>
  <si>
    <t>https://twitter.com/Club_Colombia/status/1177734796442648576</t>
  </si>
  <si>
    <t>Las fusiones son bienvenidas en el Club Colombia # Oktoberfest2019. Pasate por el Distrito Aguila Fusion y experimenta el sabor de la nueva # AguilaFusionLimon . Consigue tus entradas aqui: http://bit.ly/2lCpHLy .pic.twitter.com/ve9BcjUy2V</t>
  </si>
  <si>
    <t>https://twitter.com/Club_Colombia/status/1177734796333600768</t>
  </si>
  <si>
    <t>Las fusiones son bienvenidas en el Club Colombia # Oktoberfest2019. Pasate por el Distrito Aguila Fusion y experimenta el sabor de la nueva # AguilaFusionLimon . Consigue tus entradas aqui: http://bit.ly/2lCpHLy .pic.twitter.com/hhz6QAPRQK</t>
  </si>
  <si>
    <t>https://twitter.com/Club_Colombia/status/1177734796199350272</t>
  </si>
  <si>
    <t>Las fusiones son bienvenidas en el Club Colombia # Oktoberfest2019. Pasate por el Distrito Aguila Fusion y experimenta el sabor de la nueva # AguilaFusionLimon . Consigue tus entradas aqui: http://bit.ly/2lCpHLy .pic.twitter.com/e8EFNJPzbb</t>
  </si>
  <si>
    <t>https://twitter.com/Club_Colombia/status/1177734795528327168</t>
  </si>
  <si>
    <t>Las fusiones son bienvenidas en el Club Colombia # Oktoberfest2019. Pasate por el Distrito Aguila Fusion y experimenta el sabor de la nueva # AguilaFusionLimon . Consigue tus entradas aqui: http://bit.ly/2lCpHLy .pic.twitter.com/XON5qZ8wfO</t>
  </si>
  <si>
    <t>https://twitter.com/Club_Colombia/status/1177734795498905600</t>
  </si>
  <si>
    <t>Las fusiones son bienvenidas en el Club Colombia # Oktoberfest2019. Pasate por el Distrito Aguila Fusion y experimenta el sabor de la nueva # AguilaFusionLimon . Consigue tus entradas aqui: http://bit.ly/2lCpHLy .pic.twitter.com/mENuYfniOB</t>
  </si>
  <si>
    <t>https://twitter.com/Club_Colombia/status/1177734795050147840</t>
  </si>
  <si>
    <t>Las fusiones son bienvenidas en el Club Colombia # Oktoberfest2019. Pasate por el Distrito Aguila Fusion y experimenta el sabor de la nueva # AguilaFusionLimon . Consigue tus entradas aqui: http://bit.ly/2lCpHLy .pic.twitter.com/yZiGwzsMMO</t>
  </si>
  <si>
    <t>https://twitter.com/Club_Colombia/status/1177734795008233472</t>
  </si>
  <si>
    <t>Las fusiones son bienvenidas en el Club Colombia # Oktoberfest2019. Pasate por el Distrito Aguila Fusion y experimenta el sabor de la nueva # AguilaFusionLimon . Consigue tus entradas aqui: http://bit.ly/2lCpHLy .pic.twitter.com/l5VUx37IkQ</t>
  </si>
  <si>
    <t>https://twitter.com/Club_Colombia/status/1177734794974646273</t>
  </si>
  <si>
    <t>Las fusiones son bienvenidas en el Club Colombia # Oktoberfest2019. Pasate por el Distrito Aguila Fusion y experimenta el sabor de la nueva # AguilaFusionLimon . Consigue tus entradas aqui: http://bit.ly/2lCpHLy .pic.twitter.com/lunI4JSd0r</t>
  </si>
  <si>
    <t>https://twitter.com/Club_Colombia/status/1177734794408415232</t>
  </si>
  <si>
    <t>Las fusiones son bienvenidas en el Club Colombia # Oktoberfest2019. Pasate por el Distrito Aguila Fusion y experimenta el sabor de la nueva # AguilaFusionLimon . Consigue tus entradas aqui: http://bit.ly/2lCpHLy .pic.twitter.com/HM8gorzJXf</t>
  </si>
  <si>
    <t>https://twitter.com/Club_Colombia/status/1177734794228068352</t>
  </si>
  <si>
    <t>Las fusiones son bienvenidas en el Club Colombia # Oktoberfest2019. Pasate por el Distrito Aguila Fusion y experimenta el sabor de la nueva # AguilaFusionLimon . Consigue tus entradas aqui: http://bit.ly/2lCpHLy .pic.twitter.com/dml4lKoWcV</t>
  </si>
  <si>
    <t>https://twitter.com/Club_Colombia/status/1177734794039287808</t>
  </si>
  <si>
    <t>Las fusiones son bienvenidas en el Club Colombia # Oktoberfest2019. Pasate por el Distrito Aguila Fusion y experimenta el sabor de la nueva # AguilaFusionLimon . Consigue tus entradas aqui: http://bit.ly/2lCpHLy .pic.twitter.com/3nuf3OTMb9</t>
  </si>
  <si>
    <t>https://twitter.com/Club_Colombia/status/1177734794022506496</t>
  </si>
  <si>
    <t>Las fusiones son bienvenidas en el Club Colombia # Oktoberfest2019. Pasate por el Distrito Aguila Fusion y experimenta el sabor de la nueva # AguilaFusionLimon . Consigue tus entradas aqui: http://bit.ly/2lCpHLy .pic.twitter.com/YJdfeaHE6Q</t>
  </si>
  <si>
    <t>https://twitter.com/Club_Colombia/status/1177734793997344768</t>
  </si>
  <si>
    <t>Las fusiones son bienvenidas en el Club Colombia # Oktoberfest2019. Pasate por el Distrito Aguila Fusion y experimenta el sabor de la nueva # AguilaFusionLimon . Consigue tus entradas aqui: http://bit.ly/2lCpHLy .pic.twitter.com/6DcG2JwnxT</t>
  </si>
  <si>
    <t>https://twitter.com/Club_Colombia/status/1177734793741488130</t>
  </si>
  <si>
    <t>Las fusiones son bienvenidas en el Club Colombia # Oktoberfest2019. Pasate por el Distrito Aguila Fusion y experimenta el sabor de la nueva # AguilaFusionLimon . Consigue tus entradas aqui: http://bit.ly/2lCpHLy .pic.twitter.com/AV2CbyynsK</t>
  </si>
  <si>
    <t>https://twitter.com/Club_Colombia/status/1177734793087221760</t>
  </si>
  <si>
    <t>Las fusiones son bienvenidas en el Club Colombia # Oktoberfest2019. Pasate por el Distrito Aguila Fusion y experimenta el sabor de la nueva # AguilaFusionLimon . Consigue tus entradas aqui: http://bit.ly/2lCpHLy .pic.twitter.com/PZcLqUjwhM</t>
  </si>
  <si>
    <t>https://twitter.com/Club_Colombia/status/1177734792965607424</t>
  </si>
  <si>
    <t>Las fusiones son bienvenidas en el Club Colombia # Oktoberfest2019. Pasate por el Distrito Aguila Fusion y experimenta el sabor de la nueva # AguilaFusionLimon . Consigue tus entradas aqui: http://bit.ly/2lCpHLy .pic.twitter.com/T8lUGP7Okh</t>
  </si>
  <si>
    <t>https://twitter.com/Club_Colombia/status/1177734792516751360</t>
  </si>
  <si>
    <t>Las fusiones son bienvenidas en el Club Colombia # Oktoberfest2019. Pasate por el Distrito Aguila Fusion y experimenta el sabor de la nueva # AguilaFusionLimon . Consigue tus entradas aqui: http://bit.ly/2lCpHLy .pic.twitter.com/FWV13jecRe</t>
  </si>
  <si>
    <t>https://twitter.com/Club_Colombia/status/1177734792109948929</t>
  </si>
  <si>
    <t>Las fusiones son bienvenidas en el Club Colombia # Oktoberfest2019. Pasate por el Distrito Aguila Fusion y experimenta el sabor de la nueva # AguilaFusionLimon . Consigue tus entradas aqui: http://bit.ly/2lCpHLy .pic.twitter.com/rxY61MsKt5</t>
  </si>
  <si>
    <t>https://twitter.com/Club_Colombia/status/1177734791875026944</t>
  </si>
  <si>
    <t>Las fusiones son bienvenidas en el Club Colombia # Oktoberfest2019. Pasate por el Distrito Aguila Fusion y experimenta el sabor de la nueva # AguilaFusionLimon . Consigue tus entradas aqui: http://bit.ly/2lCpHLy .pic.twitter.com/YMMUvkJVqh</t>
  </si>
  <si>
    <t>https://twitter.com/Club_Colombia/status/1177734791858278401</t>
  </si>
  <si>
    <t>Las fusiones son bienvenidas en el Club Colombia # Oktoberfest2019. Pasate por el Distrito Aguila Fusion y experimenta el sabor de la nueva # AguilaFusionLimon . Consigue tus entradas aqui: http://bit.ly/2lCpHLy .pic.twitter.com/DzNlF63R9F</t>
  </si>
  <si>
    <t>https://twitter.com/Club_Colombia/status/1177734791778598912</t>
  </si>
  <si>
    <t>Las fusiones son bienvenidas en el Club Colombia # Oktoberfest2019. Pasate por el Distrito Aguila Fusion y experimenta el sabor de la nueva # AguilaFusionLimon . Consigue tus entradas aqui: http://bit.ly/2lCpHLy .pic.twitter.com/da5pLdzVCK</t>
  </si>
  <si>
    <t>https://twitter.com/Club_Colombia/status/1177734791409491968</t>
  </si>
  <si>
    <t>Las fusiones son bienvenidas en el Club Colombia # Oktoberfest2019. Pasate por el Distrito Aguila Fusion y experimenta el sabor de la nueva # AguilaFusionLimon . Consigue tus entradas aqui: http://bit.ly/2lCpHLy .pic.twitter.com/LVTsc9MHql</t>
  </si>
  <si>
    <t>https://twitter.com/Club_Colombia/status/1177734791296241666</t>
  </si>
  <si>
    <t>Las fusiones son bienvenidas en el Club Colombia # Oktoberfest2019. Pasate por el Distrito Aguila Fusion y experimenta el sabor de la nueva # AguilaFusionLimon . Consigue tus entradas aqui: http://bit.ly/2lCpHLy .pic.twitter.com/Oi6o8dU9Pc</t>
  </si>
  <si>
    <t>https://twitter.com/Club_Colombia/status/1177734791212388352</t>
  </si>
  <si>
    <t>Las fusiones son bienvenidas en el Club Colombia # Oktoberfest2019. Pasate por el Distrito Aguila Fusion y experimenta el sabor de la nueva # AguilaFusionLimon . Consigue tus entradas aqui: http://bit.ly/2lCpHLy .pic.twitter.com/SksKeGx9Po</t>
  </si>
  <si>
    <t>https://twitter.com/Club_Colombia/status/1177734790969090049</t>
  </si>
  <si>
    <t>Las fusiones son bienvenidas en el Club Colombia # Oktoberfest2019. Pasate por el Distrito Aguila Fusion y experimenta el sabor de la nueva # AguilaFusionLimon . Consigue tus entradas aqui: http://bit.ly/2lCpHLy .pic.twitter.com/z28tBTOGQO</t>
  </si>
  <si>
    <t>https://twitter.com/Club_Colombia/status/1177734790725849088</t>
  </si>
  <si>
    <t>Las fusiones son bienvenidas en el Club Colombia # Oktoberfest2019. Pasate por el Distrito Aguila Fusion y experimenta el sabor de la nueva # AguilaFusionLimon . Consigue tus entradas aqui: http://bit.ly/2lCpHLy .pic.twitter.com/uPKcfNYvka</t>
  </si>
  <si>
    <t>https://twitter.com/Club_Colombia/status/1177734790444773376</t>
  </si>
  <si>
    <t>Las fusiones son bienvenidas en el Club Colombia # Oktoberfest2019. Pasate por el Distrito Aguila Fusion y experimenta el sabor de la nueva # AguilaFusionLimon . Consigue tus entradas aqui: http://bit.ly/2lCpHLy .pic.twitter.com/Lb6saIYR04</t>
  </si>
  <si>
    <t>https://twitter.com/Club_Colombia/status/1177734790180569088</t>
  </si>
  <si>
    <t>Las fusiones son bienvenidas en el Club Colombia # Oktoberfest2019. Pasate por el Distrito Aguila Fusion y experimenta el sabor de la nueva # AguilaFusionLimon . Consigue tus entradas aqui: http://bit.ly/2lCpHLy .pic.twitter.com/DVEqZ5Ozlk</t>
  </si>
  <si>
    <t>https://twitter.com/Club_Colombia/status/1177734789853413377</t>
  </si>
  <si>
    <t>Las fusiones son bienvenidas en el Club Colombia # Oktoberfest2019. Pasate por el Distrito Aguila Fusion y experimenta el sabor de la nueva # AguilaFusionLimon . Consigue tus entradas aqui: http://bit.ly/2lCpHLy .pic.twitter.com/ok7WTOGIdp</t>
  </si>
  <si>
    <t>https://twitter.com/Club_Colombia/status/1177734789714956288</t>
  </si>
  <si>
    <t>Las fusiones son bienvenidas en el Club Colombia # Oktoberfest2019. Pasate por el Distrito Aguila Fusion y experimenta el sabor de la nueva # AguilaFusionLimon . Consigue tus entradas aqui: http://bit.ly/2lCpHLy .pic.twitter.com/lHQjy70ezb</t>
  </si>
  <si>
    <t>https://twitter.com/Club_Colombia/status/1177734789694021632</t>
  </si>
  <si>
    <t>Las fusiones son bienvenidas en el Club Colombia # Oktoberfest2019. Pasate por el Distrito Aguila Fusion y experimenta el sabor de la nueva # AguilaFusionLimon . Consigue tus entradas aqui: http://bit.ly/2lCpHLy .pic.twitter.com/zlvIWU0KFW</t>
  </si>
  <si>
    <t>https://twitter.com/Club_Colombia/status/1177734788922236929</t>
  </si>
  <si>
    <t>Las fusiones son bienvenidas en el Club Colombia # Oktoberfest2019. Pasate por el Distrito Aguila Fusion y experimenta el sabor de la nueva # AguilaFusionLimon . Consigue tus entradas aqui: http://bit.ly/2lCpHLy .pic.twitter.com/Dz207dUDgx</t>
  </si>
  <si>
    <t>https://twitter.com/Club_Colombia/status/1177734788737691648</t>
  </si>
  <si>
    <t>Las fusiones son bienvenidas en el Club Colombia # Oktoberfest2019. Pasate por el Distrito Aguila Fusion y experimenta el sabor de la nueva # AguilaFusionLimon . Consigue tus entradas aqui: http://bit.ly/2lCpHLy .pic.twitter.com/T1jw8YhRop</t>
  </si>
  <si>
    <t>https://twitter.com/Club_Colombia/status/1177734788704133121</t>
  </si>
  <si>
    <t>Las fusiones son bienvenidas en el Club Colombia # Oktoberfest2019. Pasate por el Distrito Aguila Fusion y experimenta el sabor de la nueva # AguilaFusionLimon . Consigue tus entradas aqui: http://bit.ly/2lCpHLy .pic.twitter.com/QrP9FGJyCJ</t>
  </si>
  <si>
    <t>https://twitter.com/Club_Colombia/status/1177734788502810624</t>
  </si>
  <si>
    <t>Las fusiones son bienvenidas en el Club Colombia # Oktoberfest2019. Pasate por el Distrito Aguila Fusion y experimenta el sabor de la nueva # AguilaFusionLimon . Consigue tus entradas aqui: http://bit.ly/2lCpHLy .pic.twitter.com/WFCOFfRdF4</t>
  </si>
  <si>
    <t>https://twitter.com/Club_Colombia/status/1177734788460863488</t>
  </si>
  <si>
    <t>Las fusiones son bienvenidas en el Club Colombia # Oktoberfest2019. Pasate por el Distrito Aguila Fusion y experimenta el sabor de la nueva # AguilaFusionLimon . Consigue tus entradas aqui: http://bit.ly/2lCpHLy .pic.twitter.com/Pjefecy1jA</t>
  </si>
  <si>
    <t>https://twitter.com/Club_Colombia/status/1177734788066660354</t>
  </si>
  <si>
    <t>Las fusiones son bienvenidas en el Club Colombia # Oktoberfest2019. Pasate por el Distrito Aguila Fusion y experimenta el sabor de la nueva # AguilaFusionLimon . Consigue tus entradas aqui: http://bit.ly/2lCpHLy .pic.twitter.com/y0GOhx6CYQ</t>
  </si>
  <si>
    <t>https://twitter.com/Club_Colombia/status/1177734787726893056</t>
  </si>
  <si>
    <t>Las fusiones son bienvenidas en el Club Colombia # Oktoberfest2019. Pasate por el Distrito Aguila Fusion y experimenta el sabor de la nueva # AguilaFusionLimon . Consigue tus entradas aqui: http://bit.ly/2lCpHLy .pic.twitter.com/X7HlCKEgcH</t>
  </si>
  <si>
    <t>https://twitter.com/Club_Colombia/status/1177734787571712000</t>
  </si>
  <si>
    <t>Las fusiones son bienvenidas en el Club Colombia # Oktoberfest2019. Pasate por el Distrito Aguila Fusion y experimenta el sabor de la nueva # AguilaFusionLimon . Consigue tus entradas aqui: http://bit.ly/2lCpHLy .pic.twitter.com/ovsFB0MyAk</t>
  </si>
  <si>
    <t>https://twitter.com/Club_Colombia/status/1177734787034841089</t>
  </si>
  <si>
    <t>Las fusiones son bienvenidas en el Club Colombia # Oktoberfest2019. Pasate por el Distrito Aguila Fusion y experimenta el sabor de la nueva # AguilaFusionLimon . Consigue tus entradas aqui: http://bit.ly/2lCpHLy .pic.twitter.com/Err9xOwYcm</t>
  </si>
  <si>
    <t>https://twitter.com/Club_Colombia/status/1177734786573467648</t>
  </si>
  <si>
    <t>Las fusiones son bienvenidas en el Club Colombia # Oktoberfest2019. Pasate por el Distrito Aguila Fusion y experimenta el sabor de la nueva # AguilaFusionLimon . Consigue tus entradas aqui: http://bit.ly/2lCpHLy .pic.twitter.com/XPKrWi738J</t>
  </si>
  <si>
    <t>https://twitter.com/Club_Colombia/status/1177734786271461376</t>
  </si>
  <si>
    <t>Las fusiones son bienvenidas en el Club Colombia # Oktoberfest2019. Pasate por el Distrito Aguila Fusion y experimenta el sabor de la nueva # AguilaFusionLimon . Consigue tus entradas aqui: http://bit.ly/2lCpHLy .pic.twitter.com/By3ICRYSRp</t>
  </si>
  <si>
    <t>https://twitter.com/Club_Colombia/status/1177734786183397376</t>
  </si>
  <si>
    <t>Las fusiones son bienvenidas en el Club Colombia # Oktoberfest2019. Pasate por el Distrito Aguila Fusion y experimenta el sabor de la nueva # AguilaFusionLimon . Consigue tus entradas aqui: http://bit.ly/2lCpHLy .pic.twitter.com/X1sPGIJ1sb</t>
  </si>
  <si>
    <t>https://twitter.com/Club_Colombia/status/1177734785805893634</t>
  </si>
  <si>
    <t>Las fusiones son bienvenidas en el Club Colombia # Oktoberfest2019. Pasate por el Distrito Aguila Fusion y experimenta el sabor de la nueva # AguilaFusionLimon . Consigue tus entradas aqui: http://bit.ly/2lCpHLy .pic.twitter.com/Es0QChAUsV</t>
  </si>
  <si>
    <t>https://twitter.com/Club_Colombia/status/1177734785621344256</t>
  </si>
  <si>
    <t>Las fusiones son bienvenidas en el Club Colombia # Oktoberfest2019. Pasate por el Distrito Aguila Fusion y experimenta el sabor de la nueva # AguilaFusionLimon . Consigue tus entradas aqui: http://bit.ly/2lCpHLy .pic.twitter.com/dnnX0buSK5</t>
  </si>
  <si>
    <t>https://twitter.com/Club_Colombia/status/1177734785537413120</t>
  </si>
  <si>
    <t>Las fusiones son bienvenidas en el Club Colombia # Oktoberfest2019. Pasate por el Distrito Aguila Fusion y experimenta el sabor de la nueva # AguilaFusionLimon . Consigue tus entradas aqui: http://bit.ly/2lCpHLy .pic.twitter.com/ZTigvhqGM8</t>
  </si>
  <si>
    <t>https://twitter.com/Club_Colombia/status/1177734785134759936</t>
  </si>
  <si>
    <t>Las fusiones son bienvenidas en el Club Colombia # Oktoberfest2019. Pasate por el Distrito Aguila Fusion y experimenta el sabor de la nueva # AguilaFusionLimon . Consigue tus entradas aqui: http://bit.ly/2lCpHLy .pic.twitter.com/US1V5xUKCp</t>
  </si>
  <si>
    <t>https://twitter.com/Club_Colombia/status/1177734785000599553</t>
  </si>
  <si>
    <t>Las fusiones son bienvenidas en el Club Colombia # Oktoberfest2019. Pasate por el Distrito Aguila Fusion y experimenta el sabor de la nueva # AguilaFusionLimon . Consigue tus entradas aqui: http://bit.ly/2lCpHLy .pic.twitter.com/32lrnphR8q</t>
  </si>
  <si>
    <t>https://twitter.com/Club_Colombia/status/1177734784761548800</t>
  </si>
  <si>
    <t>Las fusiones son bienvenidas en el Club Colombia # Oktoberfest2019. Pasate por el Distrito Aguila Fusion y experimenta el sabor de la nueva # AguilaFusionLimon . Consigue tus entradas aqui: http://bit.ly/2lCpHLy .pic.twitter.com/A2dWPpCKWf</t>
  </si>
  <si>
    <t>https://twitter.com/Club_Colombia/status/1177734784333729794</t>
  </si>
  <si>
    <t>Las fusiones son bienvenidas en el Club Colombia # Oktoberfest2019. Pasate por el Distrito Aguila Fusion y experimenta el sabor de la nueva # AguilaFusionLimon . Consigue tus entradas aqui: http://bit.ly/2lCpHLy .pic.twitter.com/Mp3znNQ4u8</t>
  </si>
  <si>
    <t>https://twitter.com/Club_Colombia/status/1177734784237228034</t>
  </si>
  <si>
    <t>Las fusiones son bienvenidas en el Club Colombia # Oktoberfest2019. Pasate por el Distrito Aguila Fusion y experimenta el sabor de la nueva # AguilaFusionLimon . Consigue tus entradas aqui: http://bit.ly/2lCpHLy .pic.twitter.com/4zNb7ZrLnc</t>
  </si>
  <si>
    <t>https://twitter.com/Club_Colombia/status/1177734784111370241</t>
  </si>
  <si>
    <t>Las fusiones son bienvenidas en el Club Colombia # Oktoberfest2019. Pasate por el Distrito Aguila Fusion y experimenta el sabor de la nueva # AguilaFusionLimon . Consigue tus entradas aqui: http://bit.ly/2lCpHLy .pic.twitter.com/BvmmPYpdU1</t>
  </si>
  <si>
    <t>https://twitter.com/Club_Colombia/status/1177734783436120064</t>
  </si>
  <si>
    <t>Las fusiones son bienvenidas en el Club Colombia # Oktoberfest2019. Pasate por el Distrito Aguila Fusion y experimenta el sabor de la nueva # AguilaFusionLimon . Consigue tus entradas aqui: http://bit.ly/2lCpHLy .pic.twitter.com/OYlNsuR7Id</t>
  </si>
  <si>
    <t>https://twitter.com/Club_Colombia/status/1177734783427731456</t>
  </si>
  <si>
    <t>Las fusiones son bienvenidas en el Club Colombia # Oktoberfest2019. Pasate por el Distrito Aguila Fusion y experimenta el sabor de la nueva # AguilaFusionLimon . Consigue tus entradas aqui: http://bit.ly/2lCpHLy .pic.twitter.com/ChVZfTmFQU</t>
  </si>
  <si>
    <t>https://twitter.com/Club_Colombia/status/1177734783230566400</t>
  </si>
  <si>
    <t>Las fusiones son bienvenidas en el Club Colombia # Oktoberfest2019. Pasate por el Distrito Aguila Fusion y experimenta el sabor de la nueva # AguilaFusionLimon . Consigue tus entradas aqui: http://bit.ly/2lCpHLy .pic.twitter.com/lLi9UMFLKG</t>
  </si>
  <si>
    <t>https://twitter.com/Club_Colombia/status/1177734783205380096</t>
  </si>
  <si>
    <t>Las fusiones son bienvenidas en el Club Colombia # Oktoberfest2019. Pasate por el Distrito Aguila Fusion y experimenta el sabor de la nueva # AguilaFusionLimon . Consigue tus entradas aqui: http://bit.ly/2lCpHLy .pic.twitter.com/E8wgOyCyMB</t>
  </si>
  <si>
    <t>https://twitter.com/Club_Colombia/status/1177734782861463552</t>
  </si>
  <si>
    <t>Las fusiones son bienvenidas en el Club Colombia # Oktoberfest2019. Pasate por el Distrito Aguila Fusion y experimenta el sabor de la nueva # AguilaFusionLimon . Consigue tus entradas aqui: http://bit.ly/2lCpHLy .pic.twitter.com/Zc0zg90FaC</t>
  </si>
  <si>
    <t>https://twitter.com/Club_Colombia/status/1177734782819524608</t>
  </si>
  <si>
    <t>Las fusiones son bienvenidas en el Club Colombia # Oktoberfest2019. Pasate por el Distrito Aguila Fusion y experimenta el sabor de la nueva # AguilaFusionLimon . Consigue tus entradas aqui: http://bit.ly/2lCpHLy .pic.twitter.com/FJLSyE9N1R</t>
  </si>
  <si>
    <t>https://twitter.com/Club_Colombia/status/1177734782639149056</t>
  </si>
  <si>
    <t>Las fusiones son bienvenidas en el Club Colombia # Oktoberfest2019. Pasate por el Distrito Aguila Fusion y experimenta el sabor de la nueva # AguilaFusionLimon . Consigue tus entradas aqui: http://bit.ly/2lCpHLy .pic.twitter.com/rKHLdVMyZJ</t>
  </si>
  <si>
    <t>https://twitter.com/Club_Colombia/status/1177734782467244033</t>
  </si>
  <si>
    <t>Las fusiones son bienvenidas en el Club Colombia # Oktoberfest2019. Pasate por el Distrito Aguila Fusion y experimenta el sabor de la nueva # AguilaFusionLimon . Consigue tus entradas aqui: http://bit.ly/2lCpHLy .pic.twitter.com/UMtHJaHpYM</t>
  </si>
  <si>
    <t>https://twitter.com/Club_Colombia/status/1177734782190403584</t>
  </si>
  <si>
    <t>Las fusiones son bienvenidas en el Club Colombia # Oktoberfest2019. Pasate por el Distrito Aguila Fusion y experimenta el sabor de la nueva # AguilaFusionLimon . Consigue tus entradas aqui: http://bit.ly/2lCpHLy .pic.twitter.com/jOALKANKhv</t>
  </si>
  <si>
    <t>https://twitter.com/Club_Colombia/status/1177734781754208258</t>
  </si>
  <si>
    <t>Las fusiones son bienvenidas en el Club Colombia # Oktoberfest2019. Pasate por el Distrito Aguila Fusion y experimenta el sabor de la nueva # AguilaFusionLimon . Consigue tus entradas aqui: http://bit.ly/2lCpHLy .pic.twitter.com/sar6c6FENT</t>
  </si>
  <si>
    <t>https://twitter.com/Club_Colombia/status/1177734781632561152</t>
  </si>
  <si>
    <t>Las fusiones son bienvenidas en el Club Colombia # Oktoberfest2019. Pasate por el Distrito Aguila Fusion y experimenta el sabor de la nueva # AguilaFusionLimon . Consigue tus entradas aqui: http://bit.ly/2lCpHLy .pic.twitter.com/BUuLFmfOLc</t>
  </si>
  <si>
    <t>https://twitter.com/Club_Colombia/status/1177734781032730624</t>
  </si>
  <si>
    <t>Las fusiones son bienvenidas en el Club Colombia # Oktoberfest2019. Pasate por el Distrito Aguila Fusion y experimenta el sabor de la nueva # AguilaFusionLimon . Consigue tus entradas aqui: http://bit.ly/2lCpHLy .pic.twitter.com/Qi1410dB1C</t>
  </si>
  <si>
    <t>https://twitter.com/Club_Colombia/status/1177734780923703297</t>
  </si>
  <si>
    <t>Las fusiones son bienvenidas en el Club Colombia # Oktoberfest2019. Pasate por el Distrito Aguila Fusion y experimenta el sabor de la nueva # AguilaFusionLimon . Consigue tus entradas aqui: http://bit.ly/2lCpHLy .pic.twitter.com/q463v1MWRY</t>
  </si>
  <si>
    <t>https://twitter.com/Club_Colombia/status/1177734780722376704</t>
  </si>
  <si>
    <t>Las fusiones son bienvenidas en el Club Colombia # Oktoberfest2019. Pasate por el Distrito Aguila Fusion y experimenta el sabor de la nueva # AguilaFusionLimon . Consigue tus entradas aqui: http://bit.ly/2lCpHLy .pic.twitter.com/2IV0cm273X</t>
  </si>
  <si>
    <t>https://twitter.com/Club_Colombia/status/1177734780416221186</t>
  </si>
  <si>
    <t>Las fusiones son bienvenidas en el Club Colombia # Oktoberfest2019. Pasate por el Distrito Aguila Fusion y experimenta el sabor de la nueva # AguilaFusionLimon . Consigue tus entradas aqui: http://bit.ly/2lCpHLy .pic.twitter.com/VSSYmnuQLX</t>
  </si>
  <si>
    <t>https://twitter.com/Club_Colombia/status/1177734780311355393</t>
  </si>
  <si>
    <t>Las fusiones son bienvenidas en el Club Colombia # Oktoberfest2019. Pasate por el Distrito Aguila Fusion y experimenta el sabor de la nueva # AguilaFusionLimon . Consigue tus entradas aqui: http://bit.ly/2lCpHLy .pic.twitter.com/O2CCticW6O</t>
  </si>
  <si>
    <t>https://twitter.com/Club_Colombia/status/1177734780177141760</t>
  </si>
  <si>
    <t>Las fusiones son bienvenidas en el Club Colombia # Oktoberfest2019. Pasate por el Distrito Aguila Fusion y experimenta el sabor de la nueva # AguilaFusionLimon . Consigue tus entradas aqui: http://bit.ly/2lCpHLy .pic.twitter.com/OWsTVmNqvs</t>
  </si>
  <si>
    <t>https://twitter.com/Club_Colombia/status/1177734779900350465</t>
  </si>
  <si>
    <t>Las fusiones son bienvenidas en el Club Colombia # Oktoberfest2019. Pasate por el Distrito Aguila Fusion y experimenta el sabor de la nueva # AguilaFusionLimon . Consigue tus entradas aqui: http://bit.ly/2lCpHLy .pic.twitter.com/naEIwh57eH</t>
  </si>
  <si>
    <t>https://twitter.com/Club_Colombia/status/1177734779791269889</t>
  </si>
  <si>
    <t>Las fusiones son bienvenidas en el Club Colombia # Oktoberfest2019. Pasate por el Distrito Aguila Fusion y experimenta el sabor de la nueva # AguilaFusionLimon . Consigue tus entradas aqui: http://bit.ly/2lCpHLy .pic.twitter.com/2CjTsGoB1Y</t>
  </si>
  <si>
    <t>https://twitter.com/Club_Colombia/status/1177734779535388673</t>
  </si>
  <si>
    <t>Las fusiones son bienvenidas en el Club Colombia # Oktoberfest2019. Pasate por el Distrito Aguila Fusion y experimenta el sabor de la nueva # AguilaFusionLimon . Consigue tus entradas aqui: http://bit.ly/2lCpHLy .pic.twitter.com/w5zReHqK4r</t>
  </si>
  <si>
    <t>https://twitter.com/Club_Colombia/status/1177734779027898368</t>
  </si>
  <si>
    <t>Las fusiones son bienvenidas en el Club Colombia # Oktoberfest2019. Pasate por el Distrito Aguila Fusion y experimenta el sabor de la nueva # AguilaFusionLimon . Consigue tus entradas aqui: http://bit.ly/2lCpHLy .pic.twitter.com/AezRs4QDxN</t>
  </si>
  <si>
    <t>https://twitter.com/Club_Colombia/status/1177734778704949248</t>
  </si>
  <si>
    <t>Las fusiones son bienvenidas en el Club Colombia # Oktoberfest2019. Pasate por el Distrito Aguila Fusion y experimenta el sabor de la nueva # AguilaFusionLimon . Consigue tus entradas aqui: http://bit.ly/2lCpHLy .pic.twitter.com/NDd0bfO7ff</t>
  </si>
  <si>
    <t>https://twitter.com/Club_Colombia/status/1177734778675613697</t>
  </si>
  <si>
    <t>Las fusiones son bienvenidas en el Club Colombia # Oktoberfest2019. Pasate por el Distrito Aguila Fusion y experimenta el sabor de la nueva # AguilaFusionLimon . Consigue tus entradas aqui: http://bit.ly/2lCpHLy .pic.twitter.com/QEXsWkKxnh</t>
  </si>
  <si>
    <t>https://twitter.com/Club_Colombia/status/1177734778595921920</t>
  </si>
  <si>
    <t>Las fusiones son bienvenidas en el Club Colombia # Oktoberfest2019. Pasate por el Distrito Aguila Fusion y experimenta el sabor de la nueva # AguilaFusionLimon . Consigue tus entradas aqui: http://bit.ly/2lCpHLy .pic.twitter.com/IeMxNXUbTR</t>
  </si>
  <si>
    <t>https://twitter.com/Club_Colombia/status/1177734777996070912</t>
  </si>
  <si>
    <t>Las fusiones son bienvenidas en el Club Colombia # Oktoberfest2019. Pasate por el Distrito Aguila Fusion y experimenta el sabor de la nueva # AguilaFusionLimon . Consigue tus entradas aqui: http://bit.ly/2lCpHLy .pic.twitter.com/vwzJoqMdZY</t>
  </si>
  <si>
    <t>https://twitter.com/Club_Colombia/status/1177734777941544960</t>
  </si>
  <si>
    <t>Las fusiones son bienvenidas en el Club Colombia # Oktoberfest2019. Pasate por el Distrito Aguila Fusion y experimenta el sabor de la nueva # AguilaFusionLimon . Consigue tus entradas aqui: http://bit.ly/2lCpHLy .pic.twitter.com/nEN43Mg5op</t>
  </si>
  <si>
    <t>https://twitter.com/Club_Colombia/status/1177734777526337536</t>
  </si>
  <si>
    <t>Las fusiones son bienvenidas en el Club Colombia # Oktoberfest2019. Pasate por el Distrito Aguila Fusion y experimenta el sabor de la nueva # AguilaFusionLimon . Consigue tus entradas aqui: http://bit.ly/2lCpHLy .pic.twitter.com/uvmSineGQh</t>
  </si>
  <si>
    <t>https://twitter.com/Club_Colombia/status/1177734777497014273</t>
  </si>
  <si>
    <t>Las fusiones son bienvenidas en el Club Colombia # Oktoberfest2019. Pasate por el Distrito Aguila Fusion y experimenta el sabor de la nueva # AguilaFusionLimon . Consigue tus entradas aqui: http://bit.ly/2lCpHLy .pic.twitter.com/euvMLOmL45</t>
  </si>
  <si>
    <t>https://twitter.com/Club_Colombia/status/1177734777325015042</t>
  </si>
  <si>
    <t>Las fusiones son bienvenidas en el Club Colombia # Oktoberfest2019. Pasate por el Distrito Aguila Fusion y experimenta el sabor de la nueva # AguilaFusionLimon . Consigue tus entradas aqui: http://bit.ly/2lCpHLy .pic.twitter.com/z8nXEESqZV</t>
  </si>
  <si>
    <t>https://twitter.com/Club_Colombia/status/1177734777098518528</t>
  </si>
  <si>
    <t>Las fusiones son bienvenidas en el Club Colombia # Oktoberfest2019. Pasate por el Distrito Aguila Fusion y experimenta el sabor de la nueva # AguilaFusionLimon . Consigue tus entradas aqui: http://bit.ly/2lCpHLy .pic.twitter.com/oAOjADkIaE</t>
  </si>
  <si>
    <t>https://twitter.com/Club_Colombia/status/1177734776674930688</t>
  </si>
  <si>
    <t>Las fusiones son bienvenidas en el Club Colombia # Oktoberfest2019. Pasate por el Distrito Aguila Fusion y experimenta el sabor de la nueva # AguilaFusionLimon . Consigue tus entradas aqui: http://bit.ly/2lCpHLy .pic.twitter.com/Ev4ktQxBjQ</t>
  </si>
  <si>
    <t>https://twitter.com/Club_Colombia/status/1177734776515633153</t>
  </si>
  <si>
    <t>Las fusiones son bienvenidas en el Club Colombia # Oktoberfest2019. Pasate por el Distrito Aguila Fusion y experimenta el sabor de la nueva # AguilaFusionLimon . Consigue tus entradas aqui: http://bit.ly/2lCpHLy .pic.twitter.com/T7TwhfMPm1</t>
  </si>
  <si>
    <t>https://twitter.com/Club_Colombia/status/1177734776460939264</t>
  </si>
  <si>
    <t>Las fusiones son bienvenidas en el Club Colombia # Oktoberfest2019. Pasate por el Distrito Aguila Fusion y experimenta el sabor de la nueva # AguilaFusionLimon . Consigue tus entradas aqui: http://bit.ly/2lCpHLy .pic.twitter.com/p4A3VpU3Xq</t>
  </si>
  <si>
    <t>https://twitter.com/Club_Colombia/status/1177734776297410560</t>
  </si>
  <si>
    <t>Las fusiones son bienvenidas en el Club Colombia # Oktoberfest2019. Pasate por el Distrito Aguila Fusion y experimenta el sabor de la nueva # AguilaFusionLimon . Consigue tus entradas aqui: http://bit.ly/2lCpHLy .pic.twitter.com/rSM5DRv1Qd</t>
  </si>
  <si>
    <t>https://twitter.com/Club_Colombia/status/1177734775768879104</t>
  </si>
  <si>
    <t>Las fusiones son bienvenidas en el Club Colombia # Oktoberfest2019. Pasate por el Distrito Aguila Fusion y experimenta el sabor de la nueva # AguilaFusionLimon . Consigue tus entradas aqui: http://bit.ly/2lCpHLy .pic.twitter.com/rxW0oMq6nt</t>
  </si>
  <si>
    <t>https://twitter.com/Club_Colombia/status/1177734775546634240</t>
  </si>
  <si>
    <t>Las fusiones son bienvenidas en el Club Colombia # Oktoberfest2019. Pasate por el Distrito Aguila Fusion y experimenta el sabor de la nueva # AguilaFusionLimon . Consigue tus entradas aqui: http://bit.ly/2lCpHLy .pic.twitter.com/dAoq06r2m3</t>
  </si>
  <si>
    <t>https://twitter.com/Club_Colombia/status/1177734775458582528</t>
  </si>
  <si>
    <t>Las fusiones son bienvenidas en el Club Colombia # Oktoberfest2019. Pasate por el Distrito Aguila Fusion y experimenta el sabor de la nueva # AguilaFusionLimon . Consigue tus entradas aqui: http://bit.ly/2lCpHLy .pic.twitter.com/eWou4psojM</t>
  </si>
  <si>
    <t>https://twitter.com/Club_Colombia/status/1177734774938451968</t>
  </si>
  <si>
    <t>Las fusiones son bienvenidas en el Club Colombia # Oktoberfest2019. Pasate por el Distrito Aguila Fusion y experimenta el sabor de la nueva # AguilaFusionLimon . Consigue tus entradas aqui: http://bit.ly/2lCpHLy .pic.twitter.com/kHsiJBxIFH</t>
  </si>
  <si>
    <t>https://twitter.com/Club_Colombia/status/1177734774829416449</t>
  </si>
  <si>
    <t>Las fusiones son bienvenidas en el Club Colombia # Oktoberfest2019. Pasate por el Distrito Aguila Fusion y experimenta el sabor de la nueva # AguilaFusionLimon . Consigue tus entradas aqui: http://bit.ly/2lCpHLy .pic.twitter.com/pqRnA1ok5e</t>
  </si>
  <si>
    <t>https://twitter.com/Club_Colombia/status/1177734774594531328</t>
  </si>
  <si>
    <t>Las fusiones son bienvenidas en el Club Colombia # Oktoberfest2019. Pasate por el Distrito Aguila Fusion y experimenta el sabor de la nueva # AguilaFusionLimon . Consigue tus entradas aqui: http://bit.ly/2lCpHLy .pic.twitter.com/5LrcyaDUZW</t>
  </si>
  <si>
    <t>https://twitter.com/Club_Colombia/status/1177734774368034817</t>
  </si>
  <si>
    <t>Las fusiones son bienvenidas en el Club Colombia # Oktoberfest2019. Pasate por el Distrito Aguila Fusion y experimenta el sabor de la nueva # AguilaFusionLimon . Consigue tus entradas aqui: http://bit.ly/2lCpHLy .pic.twitter.com/2gn0EacLBa</t>
  </si>
  <si>
    <t>https://twitter.com/Club_Colombia/status/1177734774061813760</t>
  </si>
  <si>
    <t>Las fusiones son bienvenidas en el Club Colombia # Oktoberfest2019. Pasate por el Distrito Aguila Fusion y experimenta el sabor de la nueva # AguilaFusionLimon . Consigue tus entradas aqui: http://bit.ly/2lCpHLy .pic.twitter.com/yQkLn5fHJI</t>
  </si>
  <si>
    <t>https://twitter.com/Club_Colombia/status/1177734773730463744</t>
  </si>
  <si>
    <t>Las fusiones son bienvenidas en el Club Colombia # Oktoberfest2019. Pasate por el Distrito Aguila Fusion y experimenta el sabor de la nueva # AguilaFusionLimon . Consigue tus entradas aqui: http://bit.ly/2lCpHLy .pic.twitter.com/hjzoK9qQ4y</t>
  </si>
  <si>
    <t>https://twitter.com/Club_Colombia/status/1177734773495623680</t>
  </si>
  <si>
    <t>Las fusiones son bienvenidas en el Club Colombia # Oktoberfest2019. Pasate por el Distrito Aguila Fusion y experimenta el sabor de la nueva # AguilaFusionLimon . Consigue tus entradas aqui: http://bit.ly/2lCpHLy .pic.twitter.com/QHS8XQTP3N</t>
  </si>
  <si>
    <t>https://twitter.com/Club_Colombia/status/1177734773264932865</t>
  </si>
  <si>
    <t>Las fusiones son bienvenidas en el Club Colombia # Oktoberfest2019. Pasate por el Distrito Aguila Fusion y experimenta el sabor de la nueva # AguilaFusionLimon . Consigue tus entradas aqui: http://bit.ly/2lCpHLy .pic.twitter.com/GbRIbDHgRB</t>
  </si>
  <si>
    <t>https://twitter.com/Club_Colombia/status/1177734773113942017</t>
  </si>
  <si>
    <t>Las fusiones son bienvenidas en el Club Colombia # Oktoberfest2019. Pasate por el Distrito Aguila Fusion y experimenta el sabor de la nueva # AguilaFusionLimon . Consigue tus entradas aqui: http://bit.ly/2lCpHLy .pic.twitter.com/gKxNpQIMse</t>
  </si>
  <si>
    <t>https://twitter.com/Club_Colombia/status/1177734773101326336</t>
  </si>
  <si>
    <t>Las fusiones son bienvenidas en el Club Colombia # Oktoberfest2019. Pasate por el Distrito Aguila Fusion y experimenta el sabor de la nueva # AguilaFusionLimon . Consigue tus entradas aqui: http://bit.ly/2lCpHLy .pic.twitter.com/AM8bCDttb9</t>
  </si>
  <si>
    <t>https://twitter.com/Club_Colombia/status/1177734772732256256</t>
  </si>
  <si>
    <t>Las fusiones son bienvenidas en el Club Colombia # Oktoberfest2019. Pasate por el Distrito Aguila Fusion y experimenta el sabor de la nueva # AguilaFusionLimon . Consigue tus entradas aqui: http://bit.ly/2lCpHLy .pic.twitter.com/FC61J0i9Vh</t>
  </si>
  <si>
    <t>https://twitter.com/Club_Colombia/status/1177734772707082242</t>
  </si>
  <si>
    <t>Las fusiones son bienvenidas en el Club Colombia # Oktoberfest2019. Pasate por el Distrito Aguila Fusion y experimenta el sabor de la nueva # AguilaFusionLimon . Consigue tus entradas aqui: http://bit.ly/2lCpHLy .pic.twitter.com/5BQuyfQOla</t>
  </si>
  <si>
    <t>https://twitter.com/Club_Colombia/status/1177734772103118848</t>
  </si>
  <si>
    <t>Las fusiones son bienvenidas en el Club Colombia # Oktoberfest2019. Pasate por el Distrito Aguila Fusion y experimenta el sabor de la nueva # AguilaFusionLimon . Consigue tus entradas aqui: http://bit.ly/2lCpHLy .pic.twitter.com/HD3AaqQ1Bj</t>
  </si>
  <si>
    <t>https://twitter.com/Club_Colombia/status/1177734771994058752</t>
  </si>
  <si>
    <t>Las fusiones son bienvenidas en el Club Colombia # Oktoberfest2019. Pasate por el Distrito Aguila Fusion y experimenta el sabor de la nueva # AguilaFusionLimon . Consigue tus entradas aqui: http://bit.ly/2lCpHLy .pic.twitter.com/3bLdju7Ajt</t>
  </si>
  <si>
    <t>https://twitter.com/Club_Colombia/status/1177734771872395264</t>
  </si>
  <si>
    <t>Las fusiones son bienvenidas en el Club Colombia # Oktoberfest2019. Pasate por el Distrito Aguila Fusion y experimenta el sabor de la nueva # AguilaFusionLimon . Consigue tus entradas aqui: http://bit.ly/2lCpHLy .pic.twitter.com/Fou32CqxD9</t>
  </si>
  <si>
    <t>https://twitter.com/Club_Colombia/status/1177734771780177921</t>
  </si>
  <si>
    <t>Las fusiones son bienvenidas en el Club Colombia # Oktoberfest2019. Pasate por el Distrito Aguila Fusion y experimenta el sabor de la nueva # AguilaFusionLimon . Consigue tus entradas aqui: http://bit.ly/2lCpHLy .pic.twitter.com/y1ycU3y3Bj</t>
  </si>
  <si>
    <t>https://twitter.com/Club_Colombia/status/1177734771260047361</t>
  </si>
  <si>
    <t>Las fusiones son bienvenidas en el Club Colombia # Oktoberfest2019. Pasate por el Distrito Aguila Fusion y experimenta el sabor de la nueva # AguilaFusionLimon . Consigue tus entradas aqui: http://bit.ly/2lCpHLy .pic.twitter.com/uwCRg87lsV</t>
  </si>
  <si>
    <t>https://twitter.com/Club_Colombia/status/1177734771142623232</t>
  </si>
  <si>
    <t>Las fusiones son bienvenidas en el Club Colombia # Oktoberfest2019. Pasate por el Distrito Aguila Fusion y experimenta el sabor de la nueva # AguilaFusionLimon . Consigue tus entradas aqui: http://bit.ly/2lCpHLy .pic.twitter.com/4gIMpnVZkN</t>
  </si>
  <si>
    <t>https://twitter.com/Club_Colombia/status/1177734771008405504</t>
  </si>
  <si>
    <t>Las fusiones son bienvenidas en el Club Colombia # Oktoberfest2019. Pasate por el Distrito Aguila Fusion y experimenta el sabor de la nueva # AguilaFusionLimon . Consigue tus entradas aqui: http://bit.ly/2lCpHLy .pic.twitter.com/xQElFsRnsV</t>
  </si>
  <si>
    <t>https://twitter.com/Club_Colombia/status/1177734770932891648</t>
  </si>
  <si>
    <t>Las fusiones son bienvenidas en el Club Colombia # Oktoberfest2019. Pasate por el Distrito Aguila Fusion y experimenta el sabor de la nueva # AguilaFusionLimon . Consigue tus entradas aqui: http://bit.ly/2lCpHLy .pic.twitter.com/XlVIbyks1I</t>
  </si>
  <si>
    <t>https://twitter.com/Club_Colombia/status/1177734770274390017</t>
  </si>
  <si>
    <t>Las fusiones son bienvenidas en el Club Colombia # Oktoberfest2019. Pasate por el Distrito Aguila Fusion y experimenta el sabor de la nueva # AguilaFusionLimon . Consigue tus entradas aqui: http://bit.ly/2lCpHLy .pic.twitter.com/nsb1EkQuxU</t>
  </si>
  <si>
    <t>https://twitter.com/Club_Colombia/status/1177734770173734915</t>
  </si>
  <si>
    <t>Las fusiones son bienvenidas en el Club Colombia # Oktoberfest2019. Pasate por el Distrito Aguila Fusion y experimenta el sabor de la nueva # AguilaFusionLimon . Consigue tus entradas aqui: http://bit.ly/2lCpHLy .pic.twitter.com/qUTiU2VNPm</t>
  </si>
  <si>
    <t>https://twitter.com/Club_Colombia/status/1177734770081447936</t>
  </si>
  <si>
    <t>Las fusiones son bienvenidas en el Club Colombia # Oktoberfest2019. Pasate por el Distrito Aguila Fusion y experimenta el sabor de la nueva # AguilaFusionLimon . Consigue tus entradas aqui: http://bit.ly/2lCpHLy .pic.twitter.com/qfU1C2oIPR</t>
  </si>
  <si>
    <t>https://twitter.com/Club_Colombia/status/1177734769548775424</t>
  </si>
  <si>
    <t>Las fusiones son bienvenidas en el Club Colombia # Oktoberfest2019. Pasate por el Distrito Aguila Fusion y experimenta el sabor de la nueva # AguilaFusionLimon . Consigue tus entradas aqui: http://bit.ly/2lCpHLy .pic.twitter.com/OpuixhoUtJ</t>
  </si>
  <si>
    <t>https://twitter.com/Club_Colombia/status/1177734769385201664</t>
  </si>
  <si>
    <t>Las fusiones son bienvenidas en el Club Colombia # Oktoberfest2019. Pasate por el Distrito Aguila Fusion y experimenta el sabor de la nueva # AguilaFusionLimon . Consigue tus entradas aqui: http://bit.ly/2lCpHLy .pic.twitter.com/CMzBMt26g7</t>
  </si>
  <si>
    <t>https://twitter.com/Club_Colombia/status/1177734769016074245</t>
  </si>
  <si>
    <t>Las fusiones son bienvenidas en el Club Colombia # Oktoberfest2019. Pasate por el Distrito Aguila Fusion y experimenta el sabor de la nueva # AguilaFusionLimon . Consigue tus entradas aqui: http://bit.ly/2lCpHLy .pic.twitter.com/S8Fh622MXV</t>
  </si>
  <si>
    <t>https://twitter.com/Club_Colombia/status/1177734768852488193</t>
  </si>
  <si>
    <t>Las fusiones son bienvenidas en el Club Colombia # Oktoberfest2019. Pasate por el Distrito Aguila Fusion y experimenta el sabor de la nueva # AguilaFusionLimon . Consigue tus entradas aqui: http://bit.ly/2lCpHLy .pic.twitter.com/1eQvPWx34p</t>
  </si>
  <si>
    <t>https://twitter.com/Club_Colombia/status/1177734768751890433</t>
  </si>
  <si>
    <t>Las fusiones son bienvenidas en el Club Colombia # Oktoberfest2019. Pasate por el Distrito Aguila Fusion y experimenta el sabor de la nueva # AguilaFusionLimon . Consigue tus entradas aqui: http://bit.ly/2lCpHLy .pic.twitter.com/xlvaqCOHIx</t>
  </si>
  <si>
    <t>https://twitter.com/Club_Colombia/status/1177734768336572416</t>
  </si>
  <si>
    <t>Las fusiones son bienvenidas en el Club Colombia # Oktoberfest2019. Pasate por el Distrito Aguila Fusion y experimenta el sabor de la nueva # AguilaFusionLimon . Consigue tus entradas aqui: http://bit.ly/2lCpHLy .pic.twitter.com/H52hJUTZRw</t>
  </si>
  <si>
    <t>https://twitter.com/Club_Colombia/status/1177734768223387648</t>
  </si>
  <si>
    <t>Las fusiones son bienvenidas en el Club Colombia # Oktoberfest2019. Pasate por el Distrito Aguila Fusion y experimenta el sabor de la nueva # AguilaFusionLimon . Consigue tus entradas aqui: http://bit.ly/2lCpHLy .pic.twitter.com/fTRqsrVIDB</t>
  </si>
  <si>
    <t>https://twitter.com/Club_Colombia/status/1177734768105943040</t>
  </si>
  <si>
    <t>Las fusiones son bienvenidas en el Club Colombia # Oktoberfest2019. Pasate por el Distrito Aguila Fusion y experimenta el sabor de la nueva # AguilaFusionLimon . Consigue tus entradas aqui: http://bit.ly/2lCpHLy .pic.twitter.com/01ZJLIJi14</t>
  </si>
  <si>
    <t>https://twitter.com/Club_Colombia/status/1177734767980113922</t>
  </si>
  <si>
    <t>Las fusiones son bienvenidas en el Club Colombia # Oktoberfest2019. Pasate por el Distrito Aguila Fusion y experimenta el sabor de la nueva # AguilaFusionLimon . Consigue tus entradas aqui: http://bit.ly/2lCpHLy .pic.twitter.com/ICOXfC3Kpk</t>
  </si>
  <si>
    <t>https://twitter.com/Club_Colombia/status/1177734767904620544</t>
  </si>
  <si>
    <t>Las fusiones son bienvenidas en el Club Colombia # Oktoberfest2019. Pasate por el Distrito Aguila Fusion y experimenta el sabor de la nueva # AguilaFusionLimon . Consigue tus entradas aqui: http://bit.ly/2lCpHLy .pic.twitter.com/DDxxBk3g2k</t>
  </si>
  <si>
    <t>https://twitter.com/Club_Colombia/status/1177734767535513600</t>
  </si>
  <si>
    <t>Las fusiones son bienvenidas en el Club Colombia # Oktoberfest2019. Pasate por el Distrito Aguila Fusion y experimenta el sabor de la nueva # AguilaFusionLimon . Consigue tus entradas aqui: http://bit.ly/2lCpHLy .pic.twitter.com/pVBzYVuJlO</t>
  </si>
  <si>
    <t>https://twitter.com/Club_Colombia/status/1177734767497773057</t>
  </si>
  <si>
    <t>Las fusiones son bienvenidas en el Club Colombia # Oktoberfest2019. Pasate por el Distrito Aguila Fusion y experimenta el sabor de la nueva # AguilaFusionLimon . Consigue tus entradas aqui: http://bit.ly/2lCpHLy .pic.twitter.com/rr4YKlNmax</t>
  </si>
  <si>
    <t>https://twitter.com/Club_Colombia/status/1177734767078301697</t>
  </si>
  <si>
    <t>Las fusiones son bienvenidas en el Club Colombia # Oktoberfest2019. Pasate por el Distrito Aguila Fusion y experimenta el sabor de la nueva # AguilaFusionLimon . Consigue tus entradas aqui: http://bit.ly/2lCpHLy .pic.twitter.com/nEbgBS7Feb</t>
  </si>
  <si>
    <t>https://twitter.com/Club_Colombia/status/1177734766969282561</t>
  </si>
  <si>
    <t>Las fusiones son bienvenidas en el Club Colombia # Oktoberfest2019. Pasate por el Distrito Aguila Fusion y experimenta el sabor de la nueva # AguilaFusionLimon . Consigue tus entradas aqui: http://bit.ly/2lCpHLy .pic.twitter.com/sHPIDbU8rb</t>
  </si>
  <si>
    <t>https://twitter.com/Club_Colombia/status/1177734766843445248</t>
  </si>
  <si>
    <t>Las fusiones son bienvenidas en el Club Colombia # Oktoberfest2019. Pasate por el Distrito Aguila Fusion y experimenta el sabor de la nueva # AguilaFusionLimon . Consigue tus entradas aqui: http://bit.ly/2lCpHLy .pic.twitter.com/8320h1Cjti</t>
  </si>
  <si>
    <t>https://twitter.com/Club_Colombia/status/1177734766730170368</t>
  </si>
  <si>
    <t>Las fusiones son bienvenidas en el Club Colombia # Oktoberfest2019. Pasate por el Distrito Aguila Fusion y experimenta el sabor de la nueva # AguilaFusionLimon . Consigue tus entradas aqui: http://bit.ly/2lCpHLy .pic.twitter.com/ouXy04RNRk</t>
  </si>
  <si>
    <t>https://twitter.com/Club_Colombia/status/1177734766256250880</t>
  </si>
  <si>
    <t>Las fusiones son bienvenidas en el Club Colombia # Oktoberfest2019. Pasate por el Distrito Aguila Fusion y experimenta el sabor de la nueva # AguilaFusionLimon . Consigue tus entradas aqui: http://bit.ly/2lCpHLy .pic.twitter.com/HiZj1puW6U</t>
  </si>
  <si>
    <t>https://twitter.com/Club_Colombia/status/1177734766138814466</t>
  </si>
  <si>
    <t>Las fusiones son bienvenidas en el Club Colombia # Oktoberfest2019. Pasate por el Distrito Aguila Fusion y experimenta el sabor de la nueva # AguilaFusionLimon . Consigue tus entradas aqui: http://bit.ly/2lCpHLy .pic.twitter.com/UKBnmlHUI9</t>
  </si>
  <si>
    <t>https://twitter.com/Club_Colombia/status/1177734765891293184</t>
  </si>
  <si>
    <t>Las fusiones son bienvenidas en el Club Colombia # Oktoberfest2019. Pasate por el Distrito Aguila Fusion y experimenta el sabor de la nueva # AguilaFusionLimon . Consigue tus entradas aqui: http://bit.ly/2lCpHLy .pic.twitter.com/VugzuFThd2</t>
  </si>
  <si>
    <t>https://twitter.com/Club_Colombia/status/1177734765853605893</t>
  </si>
  <si>
    <t>Las fusiones son bienvenidas en el Club Colombia # Oktoberfest2019. Pasate por el Distrito Aguila Fusion y experimenta el sabor de la nueva # AguilaFusionLimon . Consigue tus entradas aqui: http://bit.ly/2lCpHLy .pic.twitter.com/uDqrTswsBF</t>
  </si>
  <si>
    <t>https://twitter.com/Club_Colombia/status/1177734765044068352</t>
  </si>
  <si>
    <t>Las fusiones son bienvenidas en el Club Colombia # Oktoberfest2019. Pasate por el Distrito Aguila Fusion y experimenta el sabor de la nueva # AguilaFusionLimon . Consigue tus entradas aqui: http://bit.ly/2lCpHLy .pic.twitter.com/SRWpXz9LbN</t>
  </si>
  <si>
    <t>https://twitter.com/Club_Colombia/status/1177734764960239616</t>
  </si>
  <si>
    <t>Las fusiones son bienvenidas en el Club Colombia # Oktoberfest2019. Pasate por el Distrito Aguila Fusion y experimenta el sabor de la nueva # AguilaFusionLimon . Consigue tus entradas aqui: http://bit.ly/2lCpHLy .pic.twitter.com/JwpPxyB9XA</t>
  </si>
  <si>
    <t>https://twitter.com/Club_Colombia/status/1177734764914077697</t>
  </si>
  <si>
    <t>Las fusiones son bienvenidas en el Club Colombia # Oktoberfest2019. Pasate por el Distrito Aguila Fusion y experimenta el sabor de la nueva # AguilaFusionLimon . Consigue tus entradas aqui: http://bit.ly/2lCpHLy .pic.twitter.com/1rgQlaH0fN</t>
  </si>
  <si>
    <t>https://twitter.com/Club_Colombia/status/1177734764314292225</t>
  </si>
  <si>
    <t>Las fusiones son bienvenidas en el Club Colombia # Oktoberfest2019. Pasate por el Distrito Aguila Fusion y experimenta el sabor de la nueva # AguilaFusionLimon . Consigue tus entradas aqui: http://bit.ly/2lCpHLy .pic.twitter.com/mFHxBAtK3G</t>
  </si>
  <si>
    <t>https://twitter.com/Club_Colombia/status/1177734764192616448</t>
  </si>
  <si>
    <t>Las fusiones son bienvenidas en el Club Colombia # Oktoberfest2019. Pasate por el Distrito Aguila Fusion y experimenta el sabor de la nueva # AguilaFusionLimon . Consigue tus entradas aqui: http://bit.ly/2lCpHLy .pic.twitter.com/aVb3jbqAiY</t>
  </si>
  <si>
    <t>https://twitter.com/Club_Colombia/status/1177734763743866880</t>
  </si>
  <si>
    <t>Las fusiones son bienvenidas en el Club Colombia # Oktoberfest2019. Pasate por el Distrito Aguila Fusion y experimenta el sabor de la nueva # AguilaFusionLimon . Consigue tus entradas aqui: http://bit.ly/2lCpHLy .pic.twitter.com/YtNJLxjNEE</t>
  </si>
  <si>
    <t>https://twitter.com/Club_Colombia/status/1177734763597033473</t>
  </si>
  <si>
    <t>Las fusiones son bienvenidas en el Club Colombia # Oktoberfest2019. Pasate por el Distrito Aguila Fusion y experimenta el sabor de la nueva # AguilaFusionLimon . Consigue tus entradas aqui: http://bit.ly/2lCpHLy .pic.twitter.com/pfYGIKMrWo</t>
  </si>
  <si>
    <t>https://twitter.com/Club_Colombia/status/1177734763358015488</t>
  </si>
  <si>
    <t>Las fusiones son bienvenidas en el Club Colombia # Oktoberfest2019. Pasate por el Distrito Aguila Fusion y experimenta el sabor de la nueva # AguilaFusionLimon . Consigue tus entradas aqui: http://bit.ly/2lCpHLy .pic.twitter.com/MwtWBhqjtF</t>
  </si>
  <si>
    <t>https://twitter.com/Club_Colombia/status/1177734763039191040</t>
  </si>
  <si>
    <t>Las fusiones son bienvenidas en el Club Colombia # Oktoberfest2019. Pasate por el Distrito Aguila Fusion y experimenta el sabor de la nueva # AguilaFusionLimon . Consigue tus entradas aqui: http://bit.ly/2lCpHLy .pic.twitter.com/S4RXaGJ7vB</t>
  </si>
  <si>
    <t>https://twitter.com/Club_Colombia/status/1177734762967912448</t>
  </si>
  <si>
    <t>Las fusiones son bienvenidas en el Club Colombia # Oktoberfest2019. Pasate por el Distrito Aguila Fusion y experimenta el sabor de la nueva # AguilaFusionLimon . Consigue tus entradas aqui: http://bit.ly/2lCpHLy .pic.twitter.com/KkylhMPPjQ</t>
  </si>
  <si>
    <t>https://twitter.com/Club_Colombia/status/1177734762909204480</t>
  </si>
  <si>
    <t>Las fusiones son bienvenidas en el Club Colombia # Oktoberfest2019. Pasate por el Distrito Aguila Fusion y experimenta el sabor de la nueva # AguilaFusionLimon . Consigue tus entradas aqui: http://bit.ly/2lCpHLy .pic.twitter.com/adUT9ZdUzp</t>
  </si>
  <si>
    <t>https://twitter.com/Club_Colombia/status/1177734762653335552</t>
  </si>
  <si>
    <t>Las fusiones son bienvenidas en el Club Colombia # Oktoberfest2019. Pasate por el Distrito Aguila Fusion y experimenta el sabor de la nueva # AguilaFusionLimon . Consigue tus entradas aqui: http://bit.ly/2lCpHLy .pic.twitter.com/Yi1GCzlANz</t>
  </si>
  <si>
    <t>https://twitter.com/Club_Colombia/status/1177734762368098304</t>
  </si>
  <si>
    <t>Las fusiones son bienvenidas en el Club Colombia # Oktoberfest2019. Pasate por el Distrito Aguila Fusion y experimenta el sabor de la nueva # AguilaFusionLimon . Consigue tus entradas aqui: http://bit.ly/2lCpHLy .pic.twitter.com/IqYJC9H3MZ</t>
  </si>
  <si>
    <t>https://twitter.com/Club_Colombia/status/1177734762024206336</t>
  </si>
  <si>
    <t>Las fusiones son bienvenidas en el Club Colombia # Oktoberfest2019. Pasate por el Distrito Aguila Fusion y experimenta el sabor de la nueva # AguilaFusionLimon . Consigue tus entradas aqui: http://bit.ly/2lCpHLy .pic.twitter.com/zhNjCKafTw</t>
  </si>
  <si>
    <t>https://twitter.com/Club_Colombia/status/1177734761848066049</t>
  </si>
  <si>
    <t>Las fusiones son bienvenidas en el Club Colombia # Oktoberfest2019. Pasate por el Distrito Aguila Fusion y experimenta el sabor de la nueva # AguilaFusionLimon . Consigue tus entradas aqui: http://bit.ly/2lCpHLy .pic.twitter.com/4zRrXoxeto</t>
  </si>
  <si>
    <t>https://twitter.com/Club_Colombia/status/1177734761772539906</t>
  </si>
  <si>
    <t>Las fusiones son bienvenidas en el Club Colombia # Oktoberfest2019. Pasate por el Distrito Aguila Fusion y experimenta el sabor de la nueva # AguilaFusionLimon . Consigue tus entradas aqui: http://bit.ly/2lCpHLy .pic.twitter.com/nbmB6JnDlj</t>
  </si>
  <si>
    <t>https://twitter.com/Club_Colombia/status/1177734761629904897</t>
  </si>
  <si>
    <t>Las fusiones son bienvenidas en el Club Colombia # Oktoberfest2019. Pasate por el Distrito Aguila Fusion y experimenta el sabor de la nueva # AguilaFusionLimon . Consigue tus entradas aqui: http://bit.ly/2lCpHLy .pic.twitter.com/YQVPbSmIHs</t>
  </si>
  <si>
    <t>https://twitter.com/Club_Colombia/status/1177734761583792128</t>
  </si>
  <si>
    <t>Las fusiones son bienvenidas en el Club Colombia # Oktoberfest2019. Pasate por el Distrito Aguila Fusion y experimenta el sabor de la nueva # AguilaFusionLimon . Consigue tus entradas aqui: http://bit.ly/2lCpHLy .pic.twitter.com/dEQhrmXPae</t>
  </si>
  <si>
    <t>https://twitter.com/Club_Colombia/status/1177734760979779584</t>
  </si>
  <si>
    <t>Las fusiones son bienvenidas en el Club Colombia # Oktoberfest2019. Pasate por el Distrito Aguila Fusion y experimenta el sabor de la nueva # AguilaFusionLimon . Consigue tus entradas aqui: http://bit.ly/2lCpHLy .pic.twitter.com/GNMgz7wRlv</t>
  </si>
  <si>
    <t>https://twitter.com/Club_Colombia/status/1177734760879149056</t>
  </si>
  <si>
    <t>Las fusiones son bienvenidas en el Club Colombia # Oktoberfest2019. Pasate por el Distrito Aguila Fusion y experimenta el sabor de la nueva # AguilaFusionLimon . Consigue tus entradas aqui: http://bit.ly/2lCpHLy .pic.twitter.com/D7Hj5SxZk9</t>
  </si>
  <si>
    <t>https://twitter.com/Club_Colombia/status/1177734760614875136</t>
  </si>
  <si>
    <t>Las fusiones son bienvenidas en el Club Colombia # Oktoberfest2019. Pasate por el Distrito Aguila Fusion y experimenta el sabor de la nueva # AguilaFusionLimon . Consigue tus entradas aqui: http://bit.ly/2lCpHLy .pic.twitter.com/AVSvLhquXB</t>
  </si>
  <si>
    <t>https://twitter.com/Club_Colombia/status/1177734760484896768</t>
  </si>
  <si>
    <t>Las fusiones son bienvenidas en el Club Colombia # Oktoberfest2019. Pasate por el Distrito Aguila Fusion y experimenta el sabor de la nueva # AguilaFusionLimon . Consigue tus entradas aqui: http://bit.ly/2lCpHLy .pic.twitter.com/6fdF5Lvzcb</t>
  </si>
  <si>
    <t>https://twitter.com/Club_Colombia/status/1177734759788642304</t>
  </si>
  <si>
    <t>Las fusiones son bienvenidas en el Club Colombia # Oktoberfest2019. Pasate por el Distrito Aguila Fusion y experimenta el sabor de la nueva # AguilaFusionLimon . Consigue tus entradas aqui: http://bit.ly/2lCpHLy .pic.twitter.com/hNFepur4MX</t>
  </si>
  <si>
    <t>https://twitter.com/Club_Colombia/status/1177734759771803648</t>
  </si>
  <si>
    <t>Las fusiones son bienvenidas en el Club Colombia # Oktoberfest2019. Pasate por el Distrito Aguila Fusion y experimenta el sabor de la nueva # AguilaFusionLimon . Consigue tus entradas aqui: http://bit.ly/2lCpHLy .pic.twitter.com/lzh3PXcRzS</t>
  </si>
  <si>
    <t>https://twitter.com/Club_Colombia/status/1177734759729913856</t>
  </si>
  <si>
    <t>Las fusiones son bienvenidas en el Club Colombia # Oktoberfest2019. Pasate por el Distrito Aguila Fusion y experimenta el sabor de la nueva # AguilaFusionLimon . Consigue tus entradas aqui: http://bit.ly/2lCpHLy .pic.twitter.com/RPkUMP48Sx</t>
  </si>
  <si>
    <t>https://twitter.com/Club_Colombia/status/1177734759121768448</t>
  </si>
  <si>
    <t>Las fusiones son bienvenidas en el Club Colombia # Oktoberfest2019. Pasate por el Distrito Aguila Fusion y experimenta el sabor de la nueva # AguilaFusionLimon . Consigue tus entradas aqui: http://bit.ly/2lCpHLy .pic.twitter.com/bwrBxKG1od</t>
  </si>
  <si>
    <t>https://twitter.com/Club_Colombia/status/1177734758735863809</t>
  </si>
  <si>
    <t>Las fusiones son bienvenidas en el Club Colombia # Oktoberfest2019. Pasate por el Distrito Aguila Fusion y experimenta el sabor de la nueva # AguilaFusionLimon . Consigue tus entradas aqui: http://bit.ly/2lCpHLy .pic.twitter.com/GuQ6R2DivA</t>
  </si>
  <si>
    <t>https://twitter.com/Club_Colombia/status/1177734758287101954</t>
  </si>
  <si>
    <t>Las fusiones son bienvenidas en el Club Colombia # Oktoberfest2019. Pasate por el Distrito Aguila Fusion y experimenta el sabor de la nueva # AguilaFusionLimon . Consigue tus entradas aqui: http://bit.ly/2lCpHLy .pic.twitter.com/3Wsd0kj15g</t>
  </si>
  <si>
    <t>https://twitter.com/Club_Colombia/status/1177734758173798401</t>
  </si>
  <si>
    <t>Las fusiones son bienvenidas en el Club Colombia # Oktoberfest2019. Pasate por el Distrito Aguila Fusion y experimenta el sabor de la nueva # AguilaFusionLimon . Consigue tus entradas aqui: http://bit.ly/2lCpHLy .pic.twitter.com/Du7haOeLOr</t>
  </si>
  <si>
    <t>https://twitter.com/Club_Colombia/status/1177734757993480192</t>
  </si>
  <si>
    <t>Las fusiones son bienvenidas en el Club Colombia # Oktoberfest2019. Pasate por el Distrito Aguila Fusion y experimenta el sabor de la nueva # AguilaFusionLimon . Consigue tus entradas aqui: http://bit.ly/2lCpHLy .pic.twitter.com/gC85C2mgMd</t>
  </si>
  <si>
    <t>https://twitter.com/Club_Colombia/status/1177734757855031296</t>
  </si>
  <si>
    <t>Las fusiones son bienvenidas en el Club Colombia # Oktoberfest2019. Pasate por el Distrito Aguila Fusion y experimenta el sabor de la nueva # AguilaFusionLimon . Consigue tus entradas aqui: http://bit.ly/2lCpHLy .pic.twitter.com/iLeLbwYsYD</t>
  </si>
  <si>
    <t>https://twitter.com/Club_Colombia/status/1177734757716652032</t>
  </si>
  <si>
    <t>Las fusiones son bienvenidas en el Club Colombia # Oktoberfest2019. Pasate por el Distrito Aguila Fusion y experimenta el sabor de la nueva # AguilaFusionLimon . Consigue tus entradas aqui: http://bit.ly/2lCpHLy .pic.twitter.com/SGdJkNvgLq</t>
  </si>
  <si>
    <t>https://twitter.com/Club_Colombia/status/1177734757603373056</t>
  </si>
  <si>
    <t>Las fusiones son bienvenidas en el Club Colombia # Oktoberfest2019. Pasate por el Distrito Aguila Fusion y experimenta el sabor de la nueva # AguilaFusionLimon . Consigue tus entradas aqui: http://bit.ly/2lCpHLy .pic.twitter.com/aOufoLQcHW</t>
  </si>
  <si>
    <t>https://twitter.com/Club_Colombia/status/1177734757519478784</t>
  </si>
  <si>
    <t>Las fusiones son bienvenidas en el Club Colombia # Oktoberfest2019. Pasate por el Distrito Aguila Fusion y experimenta el sabor de la nueva # AguilaFusionLimon . Consigue tus entradas aqui: http://bit.ly/2lCpHLy .pic.twitter.com/0fJACtQ4fc</t>
  </si>
  <si>
    <t>https://twitter.com/Club_Colombia/status/1177734757171335168</t>
  </si>
  <si>
    <t>Las fusiones son bienvenidas en el Club Colombia # Oktoberfest2019. Pasate por el Distrito Aguila Fusion y experimenta el sabor de la nueva # AguilaFusionLimon . Consigue tus entradas aqui: http://bit.ly/2lCpHLy .pic.twitter.com/LzlNREL2wR</t>
  </si>
  <si>
    <t>https://twitter.com/Club_Colombia/status/1177734757041328128</t>
  </si>
  <si>
    <t>Las fusiones son bienvenidas en el Club Colombia # Oktoberfest2019. Pasate por el Distrito Aguila Fusion y experimenta el sabor de la nueva # AguilaFusionLimon . Consigue tus entradas aqui: http://bit.ly/2lCpHLy .pic.twitter.com/l2AMJomVpN</t>
  </si>
  <si>
    <t>https://twitter.com/Club_Colombia/status/1177734756458385409</t>
  </si>
  <si>
    <t>Las fusiones son bienvenidas en el Club Colombia # Oktoberfest2019. Pasate por el Distrito Aguila Fusion y experimenta el sabor de la nueva # AguilaFusionLimon . Consigue tus entradas aqui: http://bit.ly/2lCpHLy .pic.twitter.com/EvqIVTyNDJ</t>
  </si>
  <si>
    <t>https://twitter.com/Club_Colombia/status/1177734756391247872</t>
  </si>
  <si>
    <t>Las fusiones son bienvenidas en el Club Colombia # Oktoberfest2019. Pasate por el Distrito Aguila Fusion y experimenta el sabor de la nueva # AguilaFusionLimon . Consigue tus entradas aqui: http://bit.ly/2lCpHLy .pic.twitter.com/tLGmuYeC1W</t>
  </si>
  <si>
    <t>https://twitter.com/Club_Colombia/status/1177734756240248832</t>
  </si>
  <si>
    <t>Las fusiones son bienvenidas en el Club Colombia # Oktoberfest2019. Pasate por el Distrito Aguila Fusion y experimenta el sabor de la nueva # AguilaFusionLimon . Consigue tus entradas aqui: http://bit.ly/2lCpHLy .pic.twitter.com/4EX6bolgaS</t>
  </si>
  <si>
    <t>https://twitter.com/Club_Colombia/status/1177734756122759168</t>
  </si>
  <si>
    <t>Las fusiones son bienvenidas en el Club Colombia # Oktoberfest2019. Pasate por el Distrito Aguila Fusion y experimenta el sabor de la nueva # AguilaFusionLimon . Consigue tus entradas aqui: http://bit.ly/2lCpHLy .pic.twitter.com/xe4fyVqz8J</t>
  </si>
  <si>
    <t>https://twitter.com/Club_Colombia/status/1177734756017901568</t>
  </si>
  <si>
    <t>Las fusiones son bienvenidas en el Club Colombia # Oktoberfest2019. Pasate por el Distrito Aguila Fusion y experimenta el sabor de la nueva # AguilaFusionLimon . Consigue tus entradas aqui: http://bit.ly/2lCpHLy .pic.twitter.com/DwmOJJ61pp</t>
  </si>
  <si>
    <t>https://twitter.com/Club_Colombia/status/1177734755506249728</t>
  </si>
  <si>
    <t>Las fusiones son bienvenidas en el Club Colombia # Oktoberfest2019. Pasate por el Distrito Aguila Fusion y experimenta el sabor de la nueva # AguilaFusionLimon . Consigue tus entradas aqui: http://bit.ly/2lCpHLy .pic.twitter.com/SEIyDiSqSS</t>
  </si>
  <si>
    <t>https://twitter.com/Club_Colombia/status/1177734755388809216</t>
  </si>
  <si>
    <t>Las fusiones son bienvenidas en el Club Colombia # Oktoberfest2019. Pasate por el Distrito Aguila Fusion y experimenta el sabor de la nueva # AguilaFusionLimon . Consigue tus entradas aqui: http://bit.ly/2lCpHLy .pic.twitter.com/HV8Mk3kYb2</t>
  </si>
  <si>
    <t>https://twitter.com/Club_Colombia/status/1177734755082625025</t>
  </si>
  <si>
    <t>Las fusiones son bienvenidas en el Club Colombia # Oktoberfest2019. Pasate por el Distrito Aguila Fusion y experimenta el sabor de la nueva # AguilaFusionLimon . Consigue tus entradas aqui: http://bit.ly/2lCpHLy .pic.twitter.com/DOzx13NVLw</t>
  </si>
  <si>
    <t>https://twitter.com/Club_Colombia/status/1177734754898022400</t>
  </si>
  <si>
    <t>Las fusiones son bienvenidas en el Club Colombia # Oktoberfest2019. Pasate por el Distrito Aguila Fusion y experimenta el sabor de la nueva # AguilaFusionLimon . Consigue tus entradas aqui: http://bit.ly/2lCpHLy .pic.twitter.com/3cq387hl7W</t>
  </si>
  <si>
    <t>https://twitter.com/Club_Colombia/status/1177734754440867840</t>
  </si>
  <si>
    <t>Las fusiones son bienvenidas en el Club Colombia # Oktoberfest2019. Pasate por el Distrito Aguila Fusion y experimenta el sabor de la nueva # AguilaFusionLimon . Consigue tus entradas aqui: http://bit.ly/2lCpHLy .pic.twitter.com/filfSl6foV</t>
  </si>
  <si>
    <t>https://twitter.com/Club_Colombia/status/1177734754340196352</t>
  </si>
  <si>
    <t>Las fusiones son bienvenidas en el Club Colombia # Oktoberfest2019. Pasate por el Distrito Aguila Fusion y experimenta el sabor de la nueva # AguilaFusionLimon . Consigue tus entradas aqui: http://bit.ly/2lCpHLy .pic.twitter.com/iO0Ivmasqx</t>
  </si>
  <si>
    <t>https://twitter.com/Club_Colombia/status/1177734754239516672</t>
  </si>
  <si>
    <t>Las fusiones son bienvenidas en el Club Colombia # Oktoberfest2019. Pasate por el Distrito Aguila Fusion y experimenta el sabor de la nueva # AguilaFusionLimon . Consigue tus entradas aqui: http://bit.ly/2lCpHLy .pic.twitter.com/v8yyUWpZYv</t>
  </si>
  <si>
    <t>https://twitter.com/Club_Colombia/status/1177734753711091713</t>
  </si>
  <si>
    <t>Las fusiones son bienvenidas en el Club Colombia # Oktoberfest2019. Pasate por el Distrito Aguila Fusion y experimenta el sabor de la nueva # AguilaFusionLimon . Consigue tus entradas aqui: http://bit.ly/2lCpHLy .pic.twitter.com/rk8ULuIyB4</t>
  </si>
  <si>
    <t>https://twitter.com/Club_Colombia/status/1177734753115504640</t>
  </si>
  <si>
    <t>Las fusiones son bienvenidas en el Club Colombia # Oktoberfest2019. Pasate por el Distrito Aguila Fusion y experimenta el sabor de la nueva # AguilaFusionLimon . Consigue tus entradas aqui: http://bit.ly/2lCpHLy .pic.twitter.com/ohVnoESLuw</t>
  </si>
  <si>
    <t>https://twitter.com/Club_Colombia/status/1177734753010634752</t>
  </si>
  <si>
    <t>Las fusiones son bienvenidas en el Club Colombia # Oktoberfest2019. Pasate por el Distrito Aguila Fusion y experimenta el sabor de la nueva # AguilaFusionLimon . Consigue tus entradas aqui: http://bit.ly/2lCpHLy .pic.twitter.com/cNX0FcmOuP</t>
  </si>
  <si>
    <t>https://twitter.com/Club_Colombia/status/1177734752918372352</t>
  </si>
  <si>
    <t>Las fusiones son bienvenidas en el Club Colombia # Oktoberfest2019. Pasate por el Distrito Aguila Fusion y experimenta el sabor de la nueva # AguilaFusionLimon . Consigue tus entradas aqui: http://bit.ly/2lCpHLy .pic.twitter.com/Na8tRXu9WF</t>
  </si>
  <si>
    <t>https://twitter.com/Club_Colombia/status/1177734752649932800</t>
  </si>
  <si>
    <t>Las fusiones son bienvenidas en el Club Colombia # Oktoberfest2019. Pasate por el Distrito Aguila Fusion y experimenta el sabor de la nueva # AguilaFusionLimon . Consigue tus entradas aqui: http://bit.ly/2lCpHLy .pic.twitter.com/tCemoHgIgN</t>
  </si>
  <si>
    <t>https://twitter.com/Club_Colombia/status/1177734752540839937</t>
  </si>
  <si>
    <t>Las fusiones son bienvenidas en el Club Colombia # Oktoberfest2019. Pasate por el Distrito Aguila Fusion y experimenta el sabor de la nueva # AguilaFusionLimon . Consigue tus entradas aqui: http://bit.ly/2lCpHLy .pic.twitter.com/uvsV5P74oD</t>
  </si>
  <si>
    <t>https://twitter.com/Club_Colombia/status/1177734752377298944</t>
  </si>
  <si>
    <t>Las fusiones son bienvenidas en el Club Colombia # Oktoberfest2019. Pasate por el Distrito Aguila Fusion y experimenta el sabor de la nueva # AguilaFusionLimon . Consigue tus entradas aqui: http://bit.ly/2lCpHLy .pic.twitter.com/faHhCk2GU7</t>
  </si>
  <si>
    <t>https://twitter.com/Club_Colombia/status/1177734752243044353</t>
  </si>
  <si>
    <t>Las fusiones son bienvenidas en el Club Colombia # Oktoberfest2019. Pasate por el Distrito Aguila Fusion y experimenta el sabor de la nueva # AguilaFusionLimon . Consigue tus entradas aqui: http://bit.ly/2lCpHLy .pic.twitter.com/rhHPtqJyHN</t>
  </si>
  <si>
    <t>https://twitter.com/Club_Colombia/status/1177734752033361920</t>
  </si>
  <si>
    <t>Las fusiones son bienvenidas en el Club Colombia # Oktoberfest2019. Pasate por el Distrito Aguila Fusion y experimenta el sabor de la nueva # AguilaFusionLimon . Consigue tus entradas aqui: http://bit.ly/2lCpHLy .pic.twitter.com/4EhwLzuPMN</t>
  </si>
  <si>
    <t>https://twitter.com/Club_Colombia/status/1177734751983063043</t>
  </si>
  <si>
    <t>Las fusiones son bienvenidas en el Club Colombia # Oktoberfest2019. Pasate por el Distrito Aguila Fusion y experimenta el sabor de la nueva # AguilaFusionLimon . Consigue tus entradas aqui: http://bit.ly/2lCpHLy .pic.twitter.com/rTGdiwGeIU</t>
  </si>
  <si>
    <t>https://twitter.com/Club_Colombia/status/1177734751618076673</t>
  </si>
  <si>
    <t>Las fusiones son bienvenidas en el Club Colombia # Oktoberfest2019. Pasate por el Distrito Aguila Fusion y experimenta el sabor de la nueva # AguilaFusionLimon . Consigue tus entradas aqui: http://bit.ly/2lCpHLy .pic.twitter.com/HtbtwemtvW</t>
  </si>
  <si>
    <t>https://twitter.com/Club_Colombia/status/1177734751215443968</t>
  </si>
  <si>
    <t>Las fusiones son bienvenidas en el Club Colombia # Oktoberfest2019. Pasate por el Distrito Aguila Fusion y experimenta el sabor de la nueva # AguilaFusionLimon . Consigue tus entradas aqui: http://bit.ly/2lCpHLy .pic.twitter.com/bvHXGzXexd</t>
  </si>
  <si>
    <t>https://twitter.com/Club_Colombia/status/1177734751035068418</t>
  </si>
  <si>
    <t>Las fusiones son bienvenidas en el Club Colombia # Oktoberfest2019. Pasate por el Distrito Aguila Fusion y experimenta el sabor de la nueva # AguilaFusionLimon . Consigue tus entradas aqui: http://bit.ly/2lCpHLy .pic.twitter.com/thKwVichwb</t>
  </si>
  <si>
    <t>https://twitter.com/Club_Colombia/status/1177734750850535424</t>
  </si>
  <si>
    <t>Las fusiones son bienvenidas en el Club Colombia # Oktoberfest2019. Pasate por el Distrito Aguila Fusion y experimenta el sabor de la nueva # AguilaFusionLimon . Consigue tus entradas aqui: http://bit.ly/2lCpHLy .pic.twitter.com/uEhBPh2BUV</t>
  </si>
  <si>
    <t>https://twitter.com/Club_Colombia/status/1177734750796013569</t>
  </si>
  <si>
    <t>Las fusiones son bienvenidas en el Club Colombia # Oktoberfest2019. Pasate por el Distrito Aguila Fusion y experimenta el sabor de la nueva # AguilaFusionLimon . Consigue tus entradas aqui: http://bit.ly/2lCpHLy .pic.twitter.com/2BSeHQ97cI</t>
  </si>
  <si>
    <t>https://twitter.com/Club_Colombia/status/1177734750787624960</t>
  </si>
  <si>
    <t>Las fusiones son bienvenidas en el Club Colombia # Oktoberfest2019. Pasate por el Distrito Aguila Fusion y experimenta el sabor de la nueva # AguilaFusionLimon . Consigue tus entradas aqui: http://bit.ly/2lCpHLy .pic.twitter.com/qYlBakUKCA</t>
  </si>
  <si>
    <t>https://twitter.com/Club_Colombia/status/1177734750154285056</t>
  </si>
  <si>
    <t>Las fusiones son bienvenidas en el Club Colombia # Oktoberfest2019. Pasate por el Distrito Aguila Fusion y experimenta el sabor de la nueva # AguilaFusionLimon . Consigue tus entradas aqui: http://bit.ly/2lCpHLy .pic.twitter.com/KGKfHTiI7g</t>
  </si>
  <si>
    <t>https://twitter.com/Club_Colombia/status/1177734750095564807</t>
  </si>
  <si>
    <t>Las fusiones son bienvenidas en el Club Colombia # Oktoberfest2019. Pasate por el Distrito Aguila Fusion y experimenta el sabor de la nueva # AguilaFusionLimon . Consigue tus entradas aqui: http://bit.ly/2lCpHLy .pic.twitter.com/McBMKF0Bic</t>
  </si>
  <si>
    <t>https://twitter.com/Club_Colombia/status/1177734749852332032</t>
  </si>
  <si>
    <t>Las fusiones son bienvenidas en el Club Colombia # Oktoberfest2019. Pasate por el Distrito Aguila Fusion y experimenta el sabor de la nueva # AguilaFusionLimon . Consigue tus entradas aqui: http://bit.ly/2lCpHLy .pic.twitter.com/mzROEv8K26</t>
  </si>
  <si>
    <t>https://twitter.com/Club_Colombia/status/1177734749579661313</t>
  </si>
  <si>
    <t>Las fusiones son bienvenidas en el Club Colombia # Oktoberfest2019. Pasate por el Distrito Aguila Fusion y experimenta el sabor de la nueva # AguilaFusionLimon . Consigue tus entradas aqui: http://bit.ly/2lCpHLy .pic.twitter.com/02FviloDMB</t>
  </si>
  <si>
    <t>https://twitter.com/Club_Colombia/status/1177734749168627713</t>
  </si>
  <si>
    <t>Las fusiones son bienvenidas en el Club Colombia # Oktoberfest2019. Pasate por el Distrito Aguila Fusion y experimenta el sabor de la nueva # AguilaFusionLimon . Consigue tus entradas aqui: http://bit.ly/2lCpHLy .pic.twitter.com/pHSXJS3hOe</t>
  </si>
  <si>
    <t>https://twitter.com/Club_Colombia/status/1177734749088935936</t>
  </si>
  <si>
    <t>Las fusiones son bienvenidas en el Club Colombia # Oktoberfest2019. Pasate por el Distrito Aguila Fusion y experimenta el sabor de la nueva # AguilaFusionLimon . Consigue tus entradas aqui: http://bit.ly/2lCpHLy .pic.twitter.com/ZVSVb9mlYE</t>
  </si>
  <si>
    <t>https://twitter.com/Club_Colombia/status/1177734748963102720</t>
  </si>
  <si>
    <t>Las fusiones son bienvenidas en el Club Colombia # Oktoberfest2019. Pasate por el Distrito Aguila Fusion y experimenta el sabor de la nueva # AguilaFusionLimon . Consigue tus entradas aqui: http://bit.ly/2lCpHLy .pic.twitter.com/8dgU3Pp46d</t>
  </si>
  <si>
    <t>https://twitter.com/Club_Colombia/status/1177734748459827200</t>
  </si>
  <si>
    <t>Las fusiones son bienvenidas en el Club Colombia # Oktoberfest2019. Pasate por el Distrito Aguila Fusion y experimenta el sabor de la nueva # AguilaFusionLimon . Consigue tus entradas aqui: http://bit.ly/2lCpHLy .pic.twitter.com/XDqeaZ5zgr</t>
  </si>
  <si>
    <t>https://twitter.com/Club_Colombia/status/1177734747948142592</t>
  </si>
  <si>
    <t>Las fusiones son bienvenidas en el Club Colombia # Oktoberfest2019. Pasate por el Distrito Aguila Fusion y experimenta el sabor de la nueva # AguilaFusionLimon . Consigue tus entradas aqui: http://bit.ly/2lCpHLy .pic.twitter.com/VHtMoY7wle</t>
  </si>
  <si>
    <t>https://twitter.com/Club_Colombia/status/1177734747826450433</t>
  </si>
  <si>
    <t>Las fusiones son bienvenidas en el Club Colombia # Oktoberfest2019. Pasate por el Distrito Aguila Fusion y experimenta el sabor de la nueva # AguilaFusionLimon . Consigue tus entradas aqui: http://bit.ly/2lCpHLy .pic.twitter.com/yctpucwcaj</t>
  </si>
  <si>
    <t>https://twitter.com/Club_Colombia/status/1177734747637727232</t>
  </si>
  <si>
    <t>Las fusiones son bienvenidas en el Club Colombia # Oktoberfest2019. Pasate por el Distrito Aguila Fusion y experimenta el sabor de la nueva # AguilaFusionLimon . Consigue tus entradas aqui: http://bit.ly/2lCpHLy .pic.twitter.com/XmQvcweob9</t>
  </si>
  <si>
    <t>https://twitter.com/Club_Colombia/status/1177734747495124993</t>
  </si>
  <si>
    <t>Las fusiones son bienvenidas en el Club Colombia # Oktoberfest2019. Pasate por el Distrito Aguila Fusion y experimenta el sabor de la nueva # AguilaFusionLimon . Consigue tus entradas aqui: http://bit.ly/2lCpHLy .pic.twitter.com/2dEiyvoZ5b</t>
  </si>
  <si>
    <t>https://twitter.com/Club_Colombia/status/1177734747293769730</t>
  </si>
  <si>
    <t>Las fusiones son bienvenidas en el Club Colombia # Oktoberfest2019. Pasate por el Distrito Aguila Fusion y experimenta el sabor de la nueva # AguilaFusionLimon . Consigue tus entradas aqui: http://bit.ly/2lCpHLy .pic.twitter.com/UV4mTF9uCB</t>
  </si>
  <si>
    <t>https://twitter.com/Club_Colombia/status/1177734747176357888</t>
  </si>
  <si>
    <t>Las fusiones son bienvenidas en el Club Colombia # Oktoberfest2019. Pasate por el Distrito Aguila Fusion y experimenta el sabor de la nueva # AguilaFusionLimon . Consigue tus entradas aqui: http://bit.ly/2lCpHLy .pic.twitter.com/lg1002l1le</t>
  </si>
  <si>
    <t>https://twitter.com/Club_Colombia/status/1177734746945646592</t>
  </si>
  <si>
    <t>Las fusiones son bienvenidas en el Club Colombia # Oktoberfest2019. Pasate por el Distrito Aguila Fusion y experimenta el sabor de la nueva # AguilaFusionLimon . Consigue tus entradas aqui: http://bit.ly/2lCpHLy .pic.twitter.com/fjOgIxHDSd</t>
  </si>
  <si>
    <t>https://twitter.com/Club_Colombia/status/1177734746828226561</t>
  </si>
  <si>
    <t>Las fusiones son bienvenidas en el Club Colombia # Oktoberfest2019. Pasate por el Distrito Aguila Fusion y experimenta el sabor de la nueva # AguilaFusionLimon . Consigue tus entradas aqui: http://bit.ly/2lCpHLy .pic.twitter.com/5f6or00MEP</t>
  </si>
  <si>
    <t>https://twitter.com/Club_Colombia/status/1177734746647826432</t>
  </si>
  <si>
    <t>Las fusiones son bienvenidas en el Club Colombia # Oktoberfest2019. Pasate por el Distrito Aguila Fusion y experimenta el sabor de la nueva # AguilaFusionLimon . Consigue tus entradas aqui: http://bit.ly/2lCpHLy .pic.twitter.com/JUoW6o6GEr</t>
  </si>
  <si>
    <t>https://twitter.com/Club_Colombia/status/1177734746475880448</t>
  </si>
  <si>
    <t>Las fusiones son bienvenidas en el Club Colombia # Oktoberfest2019. Pasate por el Distrito Aguila Fusion y experimenta el sabor de la nueva # AguilaFusionLimon . Consigue tus entradas aqui: http://bit.ly/2lCpHLy .pic.twitter.com/9sRvFVuh7O</t>
  </si>
  <si>
    <t>https://twitter.com/Club_Colombia/status/1177734746073268224</t>
  </si>
  <si>
    <t>Las fusiones son bienvenidas en el Club Colombia # Oktoberfest2019. Pasate por el Distrito Aguila Fusion y experimenta el sabor de la nueva # AguilaFusionLimon . Consigue tus entradas aqui: http://bit.ly/2lCpHLy .pic.twitter.com/68lIqacxfo</t>
  </si>
  <si>
    <t>https://twitter.com/Club_Colombia/status/1177734745754488833</t>
  </si>
  <si>
    <t>Las fusiones son bienvenidas en el Club Colombia # Oktoberfest2019. Pasate por el Distrito Aguila Fusion y experimenta el sabor de la nueva # AguilaFusionLimon . Consigue tus entradas aqui: http://bit.ly/2lCpHLy .pic.twitter.com/r7vjF1FsxO</t>
  </si>
  <si>
    <t>https://twitter.com/Club_Colombia/status/1177734745632862208</t>
  </si>
  <si>
    <t>Las fusiones son bienvenidas en el Club Colombia # Oktoberfest2019. Pasate por el Distrito Aguila Fusion y experimenta el sabor de la nueva # AguilaFusionLimon . Consigue tus entradas aqui: http://bit.ly/2lCpHLy .pic.twitter.com/mAqK9TzHvG</t>
  </si>
  <si>
    <t>https://twitter.com/Club_Colombia/status/1177734745515409409</t>
  </si>
  <si>
    <t>Las fusiones son bienvenidas en el Club Colombia # Oktoberfest2019. Pasate por el Distrito Aguila Fusion y experimenta el sabor de la nueva # AguilaFusionLimon . Consigue tus entradas aqui: http://bit.ly/2lCpHLy .pic.twitter.com/Zg3aY7zzN9</t>
  </si>
  <si>
    <t>https://twitter.com/Club_Colombia/status/1177734745397948416</t>
  </si>
  <si>
    <t>Las fusiones son bienvenidas en el Club Colombia # Oktoberfest2019. Pasate por el Distrito Aguila Fusion y experimenta el sabor de la nueva # AguilaFusionLimon . Consigue tus entradas aqui: http://bit.ly/2lCpHLy .pic.twitter.com/LLDyI0GZH1</t>
  </si>
  <si>
    <t>https://twitter.com/Club_Colombia/status/1177734744903045120</t>
  </si>
  <si>
    <t>Las fusiones son bienvenidas en el Club Colombia # Oktoberfest2019. Pasate por el Distrito Aguila Fusion y experimenta el sabor de la nueva # AguilaFusionLimon . Consigue tus entradas aqui: http://bit.ly/2lCpHLy .pic.twitter.com/htxjjZczI0</t>
  </si>
  <si>
    <t>https://twitter.com/Club_Colombia/status/1177734744831709184</t>
  </si>
  <si>
    <t>Las fusiones son bienvenidas en el Club Colombia # Oktoberfest2019. Pasate por el Distrito Aguila Fusion y experimenta el sabor de la nueva # AguilaFusionLimon . Consigue tus entradas aqui: http://bit.ly/2lCpHLy .pic.twitter.com/PGmSKRiuq8</t>
  </si>
  <si>
    <t>https://twitter.com/Club_Colombia/status/1177734744559063040</t>
  </si>
  <si>
    <t>Las fusiones son bienvenidas en el Club Colombia # Oktoberfest2019. Pasate por el Distrito Aguila Fusion y experimenta el sabor de la nueva # AguilaFusionLimon . Consigue tus entradas aqui: http://bit.ly/2lCpHLy .pic.twitter.com/JepTZxagG8</t>
  </si>
  <si>
    <t>https://twitter.com/Club_Colombia/status/1177734744399704064</t>
  </si>
  <si>
    <t>Las fusiones son bienvenidas en el Club Colombia # Oktoberfest2019. Pasate por el Distrito Aguila Fusion y experimenta el sabor de la nueva # AguilaFusionLimon . Consigue tus entradas aqui: http://bit.ly/2lCpHLy .pic.twitter.com/mBmFF2vhqM</t>
  </si>
  <si>
    <t>https://twitter.com/Club_Colombia/status/1177734743921545216</t>
  </si>
  <si>
    <t>Las fusiones son bienvenidas en el Club Colombia # Oktoberfest2019. Pasate por el Distrito Aguila Fusion y experimenta el sabor de la nueva # AguilaFusionLimon . Consigue tus entradas aqui: http://bit.ly/2lCpHLy .pic.twitter.com/eo3biue4UN</t>
  </si>
  <si>
    <t>https://twitter.com/Club_Colombia/status/1177734743875444737</t>
  </si>
  <si>
    <t>Las fusiones son bienvenidas en el Club Colombia # Oktoberfest2019. Pasate por el Distrito Aguila Fusion y experimenta el sabor de la nueva # AguilaFusionLimon . Consigue tus entradas aqui: http://bit.ly/2lCpHLy .pic.twitter.com/pC9sBopsJM</t>
  </si>
  <si>
    <t>https://twitter.com/Club_Colombia/status/1177734743724441600</t>
  </si>
  <si>
    <t>Las fusiones son bienvenidas en el Club Colombia # Oktoberfest2019. Pasate por el Distrito Aguila Fusion y experimenta el sabor de la nueva # AguilaFusionLimon . Consigue tus entradas aqui: http://bit.ly/2lCpHLy .pic.twitter.com/jrpB55VApn</t>
  </si>
  <si>
    <t>https://twitter.com/Club_Colombia/status/1177734743229550592</t>
  </si>
  <si>
    <t>Las fusiones son bienvenidas en el Club Colombia # Oktoberfest2019. Pasate por el Distrito Aguila Fusion y experimenta el sabor de la nueva # AguilaFusionLimon . Consigue tus entradas aqui: http://bit.ly/2lCpHLy .pic.twitter.com/poUSVHi1YH</t>
  </si>
  <si>
    <t>https://twitter.com/Club_Colombia/status/1177734742944313344</t>
  </si>
  <si>
    <t>Las fusiones son bienvenidas en el Club Colombia # Oktoberfest2019. Pasate por el Distrito Aguila Fusion y experimenta el sabor de la nueva # AguilaFusionLimon . Consigue tus entradas aqui: http://bit.ly/2lCpHLy .pic.twitter.com/xVADLb3t2H</t>
  </si>
  <si>
    <t>https://twitter.com/Club_Colombia/status/1177734742659059713</t>
  </si>
  <si>
    <t>Las fusiones son bienvenidas en el Club Colombia # Oktoberfest2019. Pasate por el Distrito Aguila Fusion y experimenta el sabor de la nueva # AguilaFusionLimon . Consigue tus entradas aqui: http://bit.ly/2lCpHLy .pic.twitter.com/nDGfftg24a</t>
  </si>
  <si>
    <t>https://twitter.com/Club_Colombia/status/1177734742524874752</t>
  </si>
  <si>
    <t>Las fusiones son bienvenidas en el Club Colombia # Oktoberfest2019. Pasate por el Distrito Aguila Fusion y experimenta el sabor de la nueva # AguilaFusionLimon . Consigue tus entradas aqui: http://bit.ly/2lCpHLy .pic.twitter.com/pITsRuPGoS</t>
  </si>
  <si>
    <t>https://twitter.com/Club_Colombia/status/1177734742369689600</t>
  </si>
  <si>
    <t>Las fusiones son bienvenidas en el Club Colombia # Oktoberfest2019. Pasate por el Distrito Aguila Fusion y experimenta el sabor de la nueva # AguilaFusionLimon . Consigue tus entradas aqui: http://bit.ly/2lCpHLy .pic.twitter.com/gKQ7fUddVi</t>
  </si>
  <si>
    <t>https://twitter.com/Club_Colombia/status/1177734742118039552</t>
  </si>
  <si>
    <t>Las fusiones son bienvenidas en el Club Colombia # Oktoberfest2019. Pasate por el Distrito Aguila Fusion y experimenta el sabor de la nueva # AguilaFusionLimon . Consigue tus entradas aqui: http://bit.ly/2lCpHLy .pic.twitter.com/vmOE3tf3MH</t>
  </si>
  <si>
    <t>https://twitter.com/Club_Colombia/status/1177734741883158528</t>
  </si>
  <si>
    <t>Las fusiones son bienvenidas en el Club Colombia # Oktoberfest2019. Pasate por el Distrito Aguila Fusion y experimenta el sabor de la nueva # AguilaFusionLimon . Consigue tus entradas aqui: http://bit.ly/2lCpHLy .pic.twitter.com/g6axsApSiH</t>
  </si>
  <si>
    <t>https://twitter.com/Club_Colombia/status/1177734741736353792</t>
  </si>
  <si>
    <t>Las fusiones son bienvenidas en el Club Colombia # Oktoberfest2019. Pasate por el Distrito Aguila Fusion y experimenta el sabor de la nueva # AguilaFusionLimon . Consigue tus entradas aqui: http://bit.ly/2lCpHLy .pic.twitter.com/O3CXS5sjP4</t>
  </si>
  <si>
    <t>https://twitter.com/Club_Colombia/status/1177734741534990336</t>
  </si>
  <si>
    <t>Las fusiones son bienvenidas en el Club Colombia # Oktoberfest2019. Pasate por el Distrito Aguila Fusion y experimenta el sabor de la nueva # AguilaFusionLimon . Consigue tus entradas aqui: http://bit.ly/2lCpHLy .pic.twitter.com/lPOuPHAIdx</t>
  </si>
  <si>
    <t>https://twitter.com/Club_Colombia/status/1177734741467942912</t>
  </si>
  <si>
    <t>Las fusiones son bienvenidas en el Club Colombia # Oktoberfest2019. Pasate por el Distrito Aguila Fusion y experimenta el sabor de la nueva # AguilaFusionLimon . Consigue tus entradas aqui: http://bit.ly/2lCpHLy .pic.twitter.com/gkBnKVI7Gi</t>
  </si>
  <si>
    <t>https://twitter.com/Club_Colombia/status/1177734741346279424</t>
  </si>
  <si>
    <t>Las fusiones son bienvenidas en el Club Colombia # Oktoberfest2019. Pasate por el Distrito Aguila Fusion y experimenta el sabor de la nueva # AguilaFusionLimon . Consigue tus entradas aqui: http://bit.ly/2lCpHLy .pic.twitter.com/p5xUpkoBfW</t>
  </si>
  <si>
    <t>https://twitter.com/Club_Colombia/status/1177734741228838912</t>
  </si>
  <si>
    <t>Las fusiones son bienvenidas en el Club Colombia # Oktoberfest2019. Pasate por el Distrito Aguila Fusion y experimenta el sabor de la nueva # AguilaFusionLimon . Consigue tus entradas aqui: http://bit.ly/2lCpHLy .pic.twitter.com/8pX6PIH9pu</t>
  </si>
  <si>
    <t>https://twitter.com/Club_Colombia/status/1177734740721299456</t>
  </si>
  <si>
    <t>Las fusiones son bienvenidas en el Club Colombia # Oktoberfest2019. Pasate por el Distrito Aguila Fusion y experimenta el sabor de la nueva # AguilaFusionLimon . Consigue tus entradas aqui: http://bit.ly/2lCpHLy .pic.twitter.com/RJEwnEi4sH</t>
  </si>
  <si>
    <t>https://twitter.com/Club_Colombia/status/1177734740322877440</t>
  </si>
  <si>
    <t>Las fusiones son bienvenidas en el Club Colombia # Oktoberfest2019. Pasate por el Distrito Aguila Fusion y experimenta el sabor de la nueva # AguilaFusionLimon . Consigue tus entradas aqui: http://bit.ly/2lCpHLy .pic.twitter.com/KwXfRcVReD</t>
  </si>
  <si>
    <t>https://twitter.com/Club_Colombia/status/1177734740226363392</t>
  </si>
  <si>
    <t>Las fusiones son bienvenidas en el Club Colombia # Oktoberfest2019. Pasate por el Distrito Aguila Fusion y experimenta el sabor de la nueva # AguilaFusionLimon . Consigue tus entradas aqui: http://bit.ly/2lCpHLy .pic.twitter.com/lM4XUDc4pc</t>
  </si>
  <si>
    <t>https://twitter.com/Club_Colombia/status/1177734740104736770</t>
  </si>
  <si>
    <t>Las fusiones son bienvenidas en el Club Colombia # Oktoberfest2019. Pasate por el Distrito Aguila Fusion y experimenta el sabor de la nueva # AguilaFusionLimon . Consigue tus entradas aqui: http://bit.ly/2lCpHLy .pic.twitter.com/bcrozrkLhX</t>
  </si>
  <si>
    <t>https://twitter.com/Club_Colombia/status/1177734740071178242</t>
  </si>
  <si>
    <t>Las fusiones son bienvenidas en el Club Colombia # Oktoberfest2019. Pasate por el Distrito Aguila Fusion y experimenta el sabor de la nueva # AguilaFusionLimon . Consigue tus entradas aqui: http://bit.ly/2lCpHLy .pic.twitter.com/CNeDAhU7j4</t>
  </si>
  <si>
    <t>https://twitter.com/Club_Colombia/status/1177734739580477443</t>
  </si>
  <si>
    <t>Las fusiones son bienvenidas en el Club Colombia # Oktoberfest2019. Pasate por el Distrito Aguila Fusion y experimenta el sabor de la nueva # AguilaFusionLimon . Consigue tus entradas aqui: http://bit.ly/2lCpHLy .pic.twitter.com/edFJBka4zZ</t>
  </si>
  <si>
    <t>https://twitter.com/Club_Colombia/status/1177734739467235328</t>
  </si>
  <si>
    <t>Las fusiones son bienvenidas en el Club Colombia # Oktoberfest2019. Pasate por el Distrito Aguila Fusion y experimenta el sabor de la nueva # AguilaFusionLimon . Consigue tus entradas aqui: http://bit.ly/2lCpHLy .pic.twitter.com/3hpuc4eYu0</t>
  </si>
  <si>
    <t>https://twitter.com/Club_Colombia/status/1177734739123265536</t>
  </si>
  <si>
    <t>Las fusiones son bienvenidas en el Club Colombia # Oktoberfest2019. Pasate por el Distrito Aguila Fusion y experimenta el sabor de la nueva # AguilaFusionLimon . Consigue tus entradas aqui: http://bit.ly/2lCpHLy .pic.twitter.com/UOY3izyTtZ</t>
  </si>
  <si>
    <t>https://twitter.com/Club_Colombia/status/1177734739014193152</t>
  </si>
  <si>
    <t>Las fusiones son bienvenidas en el Club Colombia # Oktoberfest2019. Pasate por el Distrito Aguila Fusion y experimenta el sabor de la nueva # AguilaFusionLimon . Consigue tus entradas aqui: http://bit.ly/2lCpHLy .pic.twitter.com/bTRUxHHHgV</t>
  </si>
  <si>
    <t>https://twitter.com/Club_Colombia/status/1177734738590568448</t>
  </si>
  <si>
    <t>Las fusiones son bienvenidas en el Club Colombia # Oktoberfest2019. Pasate por el Distrito Aguila Fusion y experimenta el sabor de la nueva # AguilaFusionLimon . Consigue tus entradas aqui: http://bit.ly/2lCpHLy .pic.twitter.com/waT3MSVyRa</t>
  </si>
  <si>
    <t>https://twitter.com/Club_Colombia/status/1177734738527703040</t>
  </si>
  <si>
    <t>Las fusiones son bienvenidas en el Club Colombia # Oktoberfest2019. Pasate por el Distrito Aguila Fusion y experimenta el sabor de la nueva # AguilaFusionLimon . Consigue tus entradas aqui: http://bit.ly/2lCpHLy .pic.twitter.com/dkmpPHvJhe</t>
  </si>
  <si>
    <t>https://twitter.com/Club_Colombia/status/1177734738456412161</t>
  </si>
  <si>
    <t>Las fusiones son bienvenidas en el Club Colombia # Oktoberfest2019. Pasate por el Distrito Aguila Fusion y experimenta el sabor de la nueva # AguilaFusionLimon . Consigue tus entradas aqui: http://bit.ly/2lCpHLy .pic.twitter.com/UFvyFXdaGe</t>
  </si>
  <si>
    <t>https://twitter.com/Club_Colombia/status/1177734737982394368</t>
  </si>
  <si>
    <t>Las fusiones son bienvenidas en el Club Colombia # Oktoberfest2019. Pasate por el Distrito Aguila Fusion y experimenta el sabor de la nueva # AguilaFusionLimon . Consigue tus entradas aqui: http://bit.ly/2lCpHLy .pic.twitter.com/JrlipYo9lg</t>
  </si>
  <si>
    <t>https://twitter.com/Club_Colombia/status/1177734737634320386</t>
  </si>
  <si>
    <t>Las fusiones son bienvenidas en el Club Colombia # Oktoberfest2019. Pasate por el Distrito Aguila Fusion y experimenta el sabor de la nueva # AguilaFusionLimon . Consigue tus entradas aqui: http://bit.ly/2lCpHLy .pic.twitter.com/A6uo8tHw8E</t>
  </si>
  <si>
    <t>https://twitter.com/Club_Colombia/status/1177734737512648704</t>
  </si>
  <si>
    <t>Las fusiones son bienvenidas en el Club Colombia # Oktoberfest2019. Pasate por el Distrito Aguila Fusion y experimenta el sabor de la nueva # AguilaFusionLimon . Consigue tus entradas aqui: http://bit.ly/2lCpHLy .pic.twitter.com/vyfcBSWK34</t>
  </si>
  <si>
    <t>https://twitter.com/Club_Colombia/status/1177734737307168768</t>
  </si>
  <si>
    <t>Las fusiones son bienvenidas en el Club Colombia # Oktoberfest2019. Pasate por el Distrito Aguila Fusion y experimenta el sabor de la nueva # AguilaFusionLimon . Consigue tus entradas aqui: http://bit.ly/2lCpHLy .pic.twitter.com/QpsT3dUxmM</t>
  </si>
  <si>
    <t>https://twitter.com/Club_Colombia/status/1177734737198116868</t>
  </si>
  <si>
    <t>Las fusiones son bienvenidas en el Club Colombia # Oktoberfest2019. Pasate por el Distrito Aguila Fusion y experimenta el sabor de la nueva # AguilaFusionLimon . Consigue tus entradas aqui: http://bit.ly/2lCpHLy .pic.twitter.com/QgFCoXuOmS</t>
  </si>
  <si>
    <t>https://twitter.com/Club_Colombia/status/1177734736954843136</t>
  </si>
  <si>
    <t>Las fusiones son bienvenidas en el Club Colombia # Oktoberfest2019. Pasate por el Distrito Aguila Fusion y experimenta el sabor de la nueva # AguilaFusionLimon . Consigue tus entradas aqui: http://bit.ly/2lCpHLy .pic.twitter.com/HLbA5PiTCl</t>
  </si>
  <si>
    <t>https://twitter.com/Club_Colombia/status/1177734736820633601</t>
  </si>
  <si>
    <t>Las fusiones son bienvenidas en el Club Colombia # Oktoberfest2019. Pasate por el Distrito Aguila Fusion y experimenta el sabor de la nueva # AguilaFusionLimon . Consigue tus entradas aqui: http://bit.ly/2lCpHLy .pic.twitter.com/Msw2eYeVBF</t>
  </si>
  <si>
    <t>https://twitter.com/Club_Colombia/status/1177734736535375872</t>
  </si>
  <si>
    <t>Las fusiones son bienvenidas en el Club Colombia # Oktoberfest2019. Pasate por el Distrito Aguila Fusion y experimenta el sabor de la nueva # AguilaFusionLimon . Consigue tus entradas aqui: http://bit.ly/2lCpHLy .pic.twitter.com/gWX62s6gCf</t>
  </si>
  <si>
    <t>https://twitter.com/Club_Colombia/status/1177734736422195200</t>
  </si>
  <si>
    <t>Las fusiones son bienvenidas en el Club Colombia # Oktoberfest2019. Pasate por el Distrito Aguila Fusion y experimenta el sabor de la nueva # AguilaFusionLimon . Consigue tus entradas aqui: http://bit.ly/2lCpHLy .pic.twitter.com/RYIsz4akfH</t>
  </si>
  <si>
    <t>https://twitter.com/Club_Colombia/status/1177734736417968128</t>
  </si>
  <si>
    <t>Las fusiones son bienvenidas en el Club Colombia # Oktoberfest2019. Pasate por el Distrito Aguila Fusion y experimenta el sabor de la nueva # AguilaFusionLimon . Consigue tus entradas aqui: http://bit.ly/2lCpHLy .pic.twitter.com/zbDeubY0VA</t>
  </si>
  <si>
    <t>https://twitter.com/Club_Colombia/status/1177734736124379136</t>
  </si>
  <si>
    <t>Las fusiones son bienvenidas en el Club Colombia # Oktoberfest2019. Pasate por el Distrito Aguila Fusion y experimenta el sabor de la nueva # AguilaFusionLimon . Consigue tus entradas aqui: http://bit.ly/2lCpHLy .pic.twitter.com/vYAO08RACS</t>
  </si>
  <si>
    <t>https://twitter.com/Club_Colombia/status/1177734736028033024</t>
  </si>
  <si>
    <t>Las fusiones son bienvenidas en el Club Colombia # Oktoberfest2019. Pasate por el Distrito Aguila Fusion y experimenta el sabor de la nueva # AguilaFusionLimon . Consigue tus entradas aqui: http://bit.ly/2lCpHLy .pic.twitter.com/PAqQIdmCf1</t>
  </si>
  <si>
    <t>https://twitter.com/Club_Colombia/status/1177734735742717952</t>
  </si>
  <si>
    <t>Las fusiones son bienvenidas en el Club Colombia # Oktoberfest2019. Pasate por el Distrito Aguila Fusion y experimenta el sabor de la nueva # AguilaFusionLimon . Consigue tus entradas aqui: http://bit.ly/2lCpHLy .pic.twitter.com/VIATeofdhh</t>
  </si>
  <si>
    <t>https://twitter.com/Club_Colombia/status/1177734735138705409</t>
  </si>
  <si>
    <t>Las fusiones son bienvenidas en el Club Colombia # Oktoberfest2019. Pasate por el Distrito Aguila Fusion y experimenta el sabor de la nueva # AguilaFusionLimon . Consigue tus entradas aqui: http://bit.ly/2lCpHLy .pic.twitter.com/UnYwN1lpqq</t>
  </si>
  <si>
    <t>https://twitter.com/Club_Colombia/status/1177734735084146688</t>
  </si>
  <si>
    <t>Las fusiones son bienvenidas en el Club Colombia # Oktoberfest2019. Pasate por el Distrito Aguila Fusion y experimenta el sabor de la nueva # AguilaFusionLimon . Consigue tus entradas aqui: http://bit.ly/2lCpHLy .pic.twitter.com/EweMzpDZmZ</t>
  </si>
  <si>
    <t>https://twitter.com/Club_Colombia/status/1177734734962515969</t>
  </si>
  <si>
    <t>Las fusiones son bienvenidas en el Club Colombia # Oktoberfest2019. Pasate por el Distrito Aguila Fusion y experimenta el sabor de la nueva # AguilaFusionLimon . Consigue tus entradas aqui: http://bit.ly/2lCpHLy .pic.twitter.com/y4VssjBDN1</t>
  </si>
  <si>
    <t>https://twitter.com/Club_Colombia/status/1177734734954160128</t>
  </si>
  <si>
    <t>Las fusiones son bienvenidas en el Club Colombia # Oktoberfest2019. Pasate por el Distrito Aguila Fusion y experimenta el sabor de la nueva # AguilaFusionLimon . Consigue tus entradas aqui: http://bit.ly/2lCpHLy .pic.twitter.com/gDWy3o1JbP</t>
  </si>
  <si>
    <t>https://twitter.com/Club_Colombia/status/1177734734501175297</t>
  </si>
  <si>
    <t>Las fusiones son bienvenidas en el Club Colombia # Oktoberfest2019. Pasate por el Distrito Aguila Fusion y experimenta el sabor de la nueva # AguilaFusionLimon . Consigue tus entradas aqui: http://bit.ly/2lCpHLy .pic.twitter.com/FFsZEUfvg8</t>
  </si>
  <si>
    <t>https://twitter.com/Club_Colombia/status/1177734734396289024</t>
  </si>
  <si>
    <t>Las fusiones son bienvenidas en el Club Colombia # Oktoberfest2019. Pasate por el Distrito Aguila Fusion y experimenta el sabor de la nueva # AguilaFusionLimon . Consigue tus entradas aqui: http://bit.ly/2lCpHLy .pic.twitter.com/7pKm8vP2Dr</t>
  </si>
  <si>
    <t>https://twitter.com/Club_Colombia/status/1177734733964304384</t>
  </si>
  <si>
    <t>Las fusiones son bienvenidas en el Club Colombia # Oktoberfest2019. Pasate por el Distrito Aguila Fusion y experimenta el sabor de la nueva # AguilaFusionLimon . Consigue tus entradas aqui: http://bit.ly/2lCpHLy .pic.twitter.com/saZjFLpWuR</t>
  </si>
  <si>
    <t>https://twitter.com/Club_Colombia/status/1177734733922369536</t>
  </si>
  <si>
    <t>Las fusiones son bienvenidas en el Club Colombia # Oktoberfest2019. Pasate por el Distrito Aguila Fusion y experimenta el sabor de la nueva # AguilaFusionLimon . Consigue tus entradas aqui: http://bit.ly/2lCpHLy .pic.twitter.com/mcirpSmWua</t>
  </si>
  <si>
    <t>https://twitter.com/Club_Colombia/status/1177734733494509568</t>
  </si>
  <si>
    <t>Las fusiones son bienvenidas en el Club Colombia # Oktoberfest2019. Pasate por el Distrito Aguila Fusion y experimenta el sabor de la nueva # AguilaFusionLimon . Consigue tus entradas aqui: http://bit.ly/2lCpHLy .pic.twitter.com/5JAPG1jP58</t>
  </si>
  <si>
    <t>https://twitter.com/Club_Colombia/status/1177734733301612544</t>
  </si>
  <si>
    <t>Las fusiones son bienvenidas en el Club Colombia # Oktoberfest2019. Pasate por el Distrito Aguila Fusion y experimenta el sabor de la nueva # AguilaFusionLimon . Consigue tus entradas aqui: http://bit.ly/2lCpHLy .pic.twitter.com/uJvHhB9IKo</t>
  </si>
  <si>
    <t>https://twitter.com/Club_Colombia/status/1177734733192560640</t>
  </si>
  <si>
    <t>Las fusiones son bienvenidas en el Club Colombia # Oktoberfest2019. Pasate por el Distrito Aguila Fusion y experimenta el sabor de la nueva # AguilaFusionLimon . Consigue tus entradas aqui: http://bit.ly/2lCpHLy .pic.twitter.com/9ndPr8XIGh</t>
  </si>
  <si>
    <t>https://twitter.com/Club_Colombia/status/1177734732999610369</t>
  </si>
  <si>
    <t>Las fusiones son bienvenidas en el Club Colombia # Oktoberfest2019. Pasate por el Distrito Aguila Fusion y experimenta el sabor de la nueva # AguilaFusionLimon . Consigue tus entradas aqui: http://bit.ly/2lCpHLy .pic.twitter.com/to7c4Y5oCj</t>
  </si>
  <si>
    <t>https://twitter.com/Club_Colombia/status/1177734732546592768</t>
  </si>
  <si>
    <t>Las fusiones son bienvenidas en el Club Colombia # Oktoberfest2019. Pasate por el Distrito Aguila Fusion y experimenta el sabor de la nueva # AguilaFusionLimon . Consigue tus entradas aqui: http://bit.ly/2lCpHLy .pic.twitter.com/whORI7WCb4</t>
  </si>
  <si>
    <t>https://twitter.com/Club_Colombia/status/1177734732399837184</t>
  </si>
  <si>
    <t>Las fusiones son bienvenidas en el Club Colombia # Oktoberfest2019. Pasate por el Distrito Aguila Fusion y experimenta el sabor de la nueva # AguilaFusionLimon . Consigue tus entradas aqui: http://bit.ly/2lCpHLy .pic.twitter.com/odgx5b4qwD</t>
  </si>
  <si>
    <t>https://twitter.com/Club_Colombia/status/1177734732223664128</t>
  </si>
  <si>
    <t>Las fusiones son bienvenidas en el Club Colombia # Oktoberfest2019. Pasate por el Distrito Aguila Fusion y experimenta el sabor de la nueva # AguilaFusionLimon . Consigue tus entradas aqui: http://bit.ly/2lCpHLy .pic.twitter.com/9t7COX3o3f</t>
  </si>
  <si>
    <t>https://twitter.com/Club_Colombia/status/1177734732164952069</t>
  </si>
  <si>
    <t>Las fusiones son bienvenidas en el Club Colombia # Oktoberfest2019. Pasate por el Distrito Aguila Fusion y experimenta el sabor de la nueva # AguilaFusionLimon . Consigue tus entradas aqui: http://bit.ly/2lCpHLy .pic.twitter.com/mSAO6sgEj0</t>
  </si>
  <si>
    <t>https://twitter.com/Club_Colombia/status/1177734731821043712</t>
  </si>
  <si>
    <t>Las fusiones son bienvenidas en el Club Colombia # Oktoberfest2019. Pasate por el Distrito Aguila Fusion y experimenta el sabor de la nueva # AguilaFusionLimon . Consigue tus entradas aqui: http://bit.ly/2lCpHLy .pic.twitter.com/vXN6CRcP8O</t>
  </si>
  <si>
    <t>https://twitter.com/Club_Colombia/status/1177734731527442433</t>
  </si>
  <si>
    <t>Las fusiones son bienvenidas en el Club Colombia # Oktoberfest2019. Pasate por el Distrito Aguila Fusion y experimenta el sabor de la nueva # AguilaFusionLimon . Consigue tus entradas aqui: http://bit.ly/2lCpHLy .pic.twitter.com/DGzf1jzkaE</t>
  </si>
  <si>
    <t>https://twitter.com/Club_Colombia/status/1177734731225391104</t>
  </si>
  <si>
    <t>Las fusiones son bienvenidas en el Club Colombia # Oktoberfest2019. Pasate por el Distrito Aguila Fusion y experimenta el sabor de la nueva # AguilaFusionLimon . Consigue tus entradas aqui: http://bit.ly/2lCpHLy .pic.twitter.com/D7BermJTyq</t>
  </si>
  <si>
    <t>https://twitter.com/Club_Colombia/status/1177734731212812288</t>
  </si>
  <si>
    <t>Las fusiones son bienvenidas en el Club Colombia # Oktoberfest2019. Pasate por el Distrito Aguila Fusion y experimenta el sabor de la nueva # AguilaFusionLimon . Consigue tus entradas aqui: http://bit.ly/2lCpHLy .pic.twitter.com/4XWzJxswLU</t>
  </si>
  <si>
    <t>https://twitter.com/Club_Colombia/status/1177734730978091010</t>
  </si>
  <si>
    <t>Las fusiones son bienvenidas en el Club Colombia # Oktoberfest2019. Pasate por el Distrito Aguila Fusion y experimenta el sabor de la nueva # AguilaFusionLimon . Consigue tus entradas aqui: http://bit.ly/2lCpHLy .pic.twitter.com/afaVvBRz0B</t>
  </si>
  <si>
    <t>https://twitter.com/Club_Colombia/status/1177734730919211009</t>
  </si>
  <si>
    <t>Las fusiones son bienvenidas en el Club Colombia # Oktoberfest2019. Pasate por el Distrito Aguila Fusion y experimenta el sabor de la nueva # AguilaFusionLimon . Consigue tus entradas aqui: http://bit.ly/2lCpHLy .pic.twitter.com/iAnq88JQoB</t>
  </si>
  <si>
    <t>https://twitter.com/Club_Colombia/status/1177734730868854785</t>
  </si>
  <si>
    <t>Las fusiones son bienvenidas en el Club Colombia # Oktoberfest2019. Pasate por el Distrito Aguila Fusion y experimenta el sabor de la nueva # AguilaFusionLimon . Consigue tus entradas aqui: http://bit.ly/2lCpHLy .pic.twitter.com/XAGR9FAnzh</t>
  </si>
  <si>
    <t>https://twitter.com/Club_Colombia/status/1177734730638229504</t>
  </si>
  <si>
    <t>Las fusiones son bienvenidas en el Club Colombia # Oktoberfest2019. Pasate por el Distrito Aguila Fusion y experimenta el sabor de la nueva # AguilaFusionLimon . Consigue tus entradas aqui: http://bit.ly/2lCpHLy .pic.twitter.com/LOe4yWSjvo</t>
  </si>
  <si>
    <t>https://twitter.com/Club_Colombia/status/1177734730118119424</t>
  </si>
  <si>
    <t>Las fusiones son bienvenidas en el Club Colombia # Oktoberfest2019. Pasate por el Distrito Aguila Fusion y experimenta el sabor de la nueva # AguilaFusionLimon . Consigue tus entradas aqui: http://bit.ly/2lCpHLy .pic.twitter.com/X0IcFLAebw</t>
  </si>
  <si>
    <t>https://twitter.com/Club_Colombia/status/1177734730017464320</t>
  </si>
  <si>
    <t>Las fusiones son bienvenidas en el Club Colombia # Oktoberfest2019. Pasate por el Distrito Aguila Fusion y experimenta el sabor de la nueva # AguilaFusionLimon . Consigue tus entradas aqui: http://bit.ly/2lCpHLy .pic.twitter.com/jCnKarXri7</t>
  </si>
  <si>
    <t>https://twitter.com/Club_Colombia/status/1177734729891631104</t>
  </si>
  <si>
    <t>Las fusiones son bienvenidas en el Club Colombia # Oktoberfest2019. Pasate por el Distrito Aguila Fusion y experimenta el sabor de la nueva # AguilaFusionLimon . Consigue tus entradas aqui: http://bit.ly/2lCpHLy .pic.twitter.com/diXOzjJrud</t>
  </si>
  <si>
    <t>https://twitter.com/Club_Colombia/status/1177734729686142976</t>
  </si>
  <si>
    <t>Las fusiones son bienvenidas en el Club Colombia # Oktoberfest2019. Pasate por el Distrito Aguila Fusion y experimenta el sabor de la nueva # AguilaFusionLimon . Consigue tus entradas aqui: http://bit.ly/2lCpHLy .pic.twitter.com/QtM5FgI4oz</t>
  </si>
  <si>
    <t>https://twitter.com/Club_Colombia/status/1177734729413451776</t>
  </si>
  <si>
    <t>Las fusiones son bienvenidas en el Club Colombia # Oktoberfest2019. Pasate por el Distrito Aguila Fusion y experimenta el sabor de la nueva # AguilaFusionLimon . Consigue tus entradas aqui: http://bit.ly/2lCpHLy .pic.twitter.com/vRPPucP5Yl</t>
  </si>
  <si>
    <t>https://twitter.com/Club_Colombia/status/1177734729317019648</t>
  </si>
  <si>
    <t>Las fusiones son bienvenidas en el Club Colombia # Oktoberfest2019. Pasate por el Distrito Aguila Fusion y experimenta el sabor de la nueva # AguilaFusionLimon . Consigue tus entradas aqui: http://bit.ly/2lCpHLy .pic.twitter.com/k20HWWML9U</t>
  </si>
  <si>
    <t>https://twitter.com/Club_Colombia/status/1177734728914333696</t>
  </si>
  <si>
    <t>Las fusiones son bienvenidas en el Club Colombia # Oktoberfest2019. Pasate por el Distrito Aguila Fusion y experimenta el sabor de la nueva # AguilaFusionLimon . Consigue tus entradas aqui: http://bit.ly/2lCpHLy .pic.twitter.com/PZ402hs28O</t>
  </si>
  <si>
    <t>https://twitter.com/Club_Colombia/status/1177734728805273600</t>
  </si>
  <si>
    <t>Las fusiones son bienvenidas en el Club Colombia # Oktoberfest2019. Pasate por el Distrito Aguila Fusion y experimenta el sabor de la nueva # AguilaFusionLimon . Consigue tus entradas aqui: http://bit.ly/2lCpHLy .pic.twitter.com/7ez7v1R75R</t>
  </si>
  <si>
    <t>https://twitter.com/Club_Colombia/status/1177734728285188096</t>
  </si>
  <si>
    <t>Las fusiones son bienvenidas en el Club Colombia # Oktoberfest2019. Pasate por el Distrito Aguila Fusion y experimenta el sabor de la nueva # AguilaFusionLimon . Consigue tus entradas aqui: http://bit.ly/2lCpHLy .pic.twitter.com/qeKGigDlQi</t>
  </si>
  <si>
    <t>https://twitter.com/Club_Colombia/status/1177734728155140096</t>
  </si>
  <si>
    <t>Las fusiones son bienvenidas en el Club Colombia # Oktoberfest2019. Pasate por el Distrito Aguila Fusion y experimenta el sabor de la nueva # AguilaFusionLimon . Consigue tus entradas aqui: http://bit.ly/2lCpHLy .pic.twitter.com/2E3vTyMV6i</t>
  </si>
  <si>
    <t>https://twitter.com/Club_Colombia/status/1177734728067121152</t>
  </si>
  <si>
    <t>Las fusiones son bienvenidas en el Club Colombia # Oktoberfest2019. Pasate por el Distrito Aguila Fusion y experimenta el sabor de la nueva # AguilaFusionLimon . Consigue tus entradas aqui: http://bit.ly/2lCpHLy .pic.twitter.com/u9aVuVYRh3</t>
  </si>
  <si>
    <t>https://twitter.com/Club_Colombia/status/1177734727903543296</t>
  </si>
  <si>
    <t>Las fusiones son bienvenidas en el Club Colombia # Oktoberfest2019. Pasate por el Distrito Aguila Fusion y experimenta el sabor de la nueva # AguilaFusionLimon . Consigue tus entradas aqui: http://bit.ly/2lCpHLy .pic.twitter.com/qBKaprvjxo</t>
  </si>
  <si>
    <t>https://twitter.com/Club_Colombia/status/1177734727328862208</t>
  </si>
  <si>
    <t>Las fusiones son bienvenidas en el Club Colombia # Oktoberfest2019. Pasate por el Distrito Aguila Fusion y experimenta el sabor de la nueva # AguilaFusionLimon . Consigue tus entradas aqui: http://bit.ly/2lCpHLy .pic.twitter.com/FF6rZQ1U9C</t>
  </si>
  <si>
    <t>https://twitter.com/Club_Colombia/status/1177734727148523520</t>
  </si>
  <si>
    <t>Las fusiones son bienvenidas en el Club Colombia # Oktoberfest2019. Pasate por el Distrito Aguila Fusion y experimenta el sabor de la nueva # AguilaFusionLimon . Consigue tus entradas aqui: http://bit.ly/2lCpHLy .pic.twitter.com/afvnvoN67L</t>
  </si>
  <si>
    <t>https://twitter.com/Club_Colombia/status/1177734727031066624</t>
  </si>
  <si>
    <t>Las fusiones son bienvenidas en el Club Colombia # Oktoberfest2019. Pasate por el Distrito Aguila Fusion y experimenta el sabor de la nueva # AguilaFusionLimon . Consigue tus entradas aqui: http://bit.ly/2lCpHLy .pic.twitter.com/23oSeFzrSO</t>
  </si>
  <si>
    <t>https://twitter.com/Club_Colombia/status/1177734726989205505</t>
  </si>
  <si>
    <t>Las fusiones son bienvenidas en el Club Colombia # Oktoberfest2019. Pasate por el Distrito Aguila Fusion y experimenta el sabor de la nueva # AguilaFusionLimon . Consigue tus entradas aqui: http://bit.ly/2lCpHLy .pic.twitter.com/pe4G9h5Wcz</t>
  </si>
  <si>
    <t>https://twitter.com/Club_Colombia/status/1177734726590717953</t>
  </si>
  <si>
    <t>Las fusiones son bienvenidas en el Club Colombia # Oktoberfest2019. Pasate por el Distrito Aguila Fusion y experimenta el sabor de la nueva # AguilaFusionLimon . Consigue tus entradas aqui: http://bit.ly/2lCpHLy .pic.twitter.com/5O6xA0gKue</t>
  </si>
  <si>
    <t>https://twitter.com/Club_Colombia/status/1177734726259363840</t>
  </si>
  <si>
    <t>Las fusiones son bienvenidas en el Club Colombia # Oktoberfest2019. Pasate por el Distrito Aguila Fusion y experimenta el sabor de la nueva # AguilaFusionLimon . Consigue tus entradas aqui: http://bit.ly/2lCpHLy .pic.twitter.com/fr3jzVNXWd</t>
  </si>
  <si>
    <t>https://twitter.com/Club_Colombia/status/1177734725873438720</t>
  </si>
  <si>
    <t>Las fusiones son bienvenidas en el Club Colombia # Oktoberfest2019. Pasate por el Distrito Aguila Fusion y experimenta el sabor de la nueva # AguilaFusionLimon . Consigue tus entradas aqui: http://bit.ly/2lCpHLy .pic.twitter.com/te6ua1oRut</t>
  </si>
  <si>
    <t>https://twitter.com/Club_Colombia/status/1177734725806346240</t>
  </si>
  <si>
    <t>Las fusiones son bienvenidas en el Club Colombia # Oktoberfest2019. Pasate por el Distrito Aguila Fusion y experimenta el sabor de la nueva # AguilaFusionLimon . Consigue tus entradas aqui: http://bit.ly/2lCpHLy .pic.twitter.com/SY9SEeG80S</t>
  </si>
  <si>
    <t>https://twitter.com/Club_Colombia/status/1177734725676351488</t>
  </si>
  <si>
    <t>Las fusiones son bienvenidas en el Club Colombia # Oktoberfest2019. Pasate por el Distrito Aguila Fusion y experimenta el sabor de la nueva # AguilaFusionLimon . Consigue tus entradas aqui: http://bit.ly/2lCpHLy .pic.twitter.com/Vn1ZaeO6ya</t>
  </si>
  <si>
    <t>https://twitter.com/Club_Colombia/status/1177734725558865920</t>
  </si>
  <si>
    <t>Las fusiones son bienvenidas en el Club Colombia # Oktoberfest2019. Pasate por el Distrito Aguila Fusion y experimenta el sabor de la nueva # AguilaFusionLimon . Consigue tus entradas aqui: http://bit.ly/2lCpHLy .pic.twitter.com/BM2Xc44qfV</t>
  </si>
  <si>
    <t>https://twitter.com/Club_Colombia/status/1177734725248569344</t>
  </si>
  <si>
    <t>Las fusiones son bienvenidas en el Club Colombia # Oktoberfest2019. Pasate por el Distrito Aguila Fusion y experimenta el sabor de la nueva # AguilaFusionLimon . Consigue tus entradas aqui: http://bit.ly/2lCpHLy .pic.twitter.com/Vdb83e7mZ4</t>
  </si>
  <si>
    <t>https://twitter.com/Club_Colombia/status/1177734724858433537</t>
  </si>
  <si>
    <t>Las fusiones son bienvenidas en el Club Colombia # Oktoberfest2019. Pasate por el Distrito Aguila Fusion y experimenta el sabor de la nueva # AguilaFusionLimon . Consigue tus entradas aqui: http://bit.ly/2lCpHLy .pic.twitter.com/7vivX5DE1b</t>
  </si>
  <si>
    <t>https://twitter.com/Club_Colombia/status/1177734724619403264</t>
  </si>
  <si>
    <t>Las fusiones son bienvenidas en el Club Colombia # Oktoberfest2019. Pasate por el Distrito Aguila Fusion y experimenta el sabor de la nueva # AguilaFusionLimon . Consigue tus entradas aqui: http://bit.ly/2lCpHLy .pic.twitter.com/pI8FHDhy00</t>
  </si>
  <si>
    <t>https://twitter.com/Club_Colombia/status/1177734724346712064</t>
  </si>
  <si>
    <t>Las fusiones son bienvenidas en el Club Colombia # Oktoberfest2019. Pasate por el Distrito Aguila Fusion y experimenta el sabor de la nueva # AguilaFusionLimon . Consigue tus entradas aqui: http://bit.ly/2lCpHLy .pic.twitter.com/YuUUlT2qRA</t>
  </si>
  <si>
    <t>https://twitter.com/Club_Colombia/status/1177734724091031553</t>
  </si>
  <si>
    <t>Las fusiones son bienvenidas en el Club Colombia # Oktoberfest2019. Pasate por el Distrito Aguila Fusion y experimenta el sabor de la nueva # AguilaFusionLimon . Consigue tus entradas aqui: http://bit.ly/2lCpHLy .pic.twitter.com/FR0NcNsfV8</t>
  </si>
  <si>
    <t>https://twitter.com/Club_Colombia/status/1177734723881189376</t>
  </si>
  <si>
    <t>Las fusiones son bienvenidas en el Club Colombia # Oktoberfest2019. Pasate por el Distrito Aguila Fusion y experimenta el sabor de la nueva # AguilaFusionLimon . Consigue tus entradas aqui: http://bit.ly/2lCpHLy .pic.twitter.com/zNVuf6GZAk</t>
  </si>
  <si>
    <t>https://twitter.com/Club_Colombia/status/1177734723574984704</t>
  </si>
  <si>
    <t>Las fusiones son bienvenidas en el Club Colombia # Oktoberfest2019. Pasate por el Distrito Aguila Fusion y experimenta el sabor de la nueva # AguilaFusionLimon . Consigue tus entradas aqui: http://bit.ly/2lCpHLy .pic.twitter.com/IcjoxQStPo</t>
  </si>
  <si>
    <t>https://twitter.com/Club_Colombia/status/1177734723356913666</t>
  </si>
  <si>
    <t>Las fusiones son bienvenidas en el Club Colombia # Oktoberfest2019. Pasate por el Distrito Aguila Fusion y experimenta el sabor de la nueva # AguilaFusionLimon . Consigue tus entradas aqui: http://bit.ly/2lCpHLy .pic.twitter.com/qIuoaW6Sel</t>
  </si>
  <si>
    <t>https://twitter.com/Club_Colombia/status/1177734723000401921</t>
  </si>
  <si>
    <t>Las fusiones son bienvenidas en el Club Colombia # Oktoberfest2019. Pasate por el Distrito Aguila Fusion y experimenta el sabor de la nueva # AguilaFusionLimon . Consigue tus entradas aqui: http://bit.ly/2lCpHLy .pic.twitter.com/Q6vk3YPM2P</t>
  </si>
  <si>
    <t>https://twitter.com/Club_Colombia/status/1177734722769702912</t>
  </si>
  <si>
    <t>Las fusiones son bienvenidas en el Club Colombia # Oktoberfest2019. Pasate por el Distrito Aguila Fusion y experimenta el sabor de la nueva # AguilaFusionLimon . Consigue tus entradas aqui: http://bit.ly/2lCpHLy .pic.twitter.com/Rwp4JSQBsB</t>
  </si>
  <si>
    <t>https://twitter.com/Club_Colombia/status/1177734722723561472</t>
  </si>
  <si>
    <t>Las fusiones son bienvenidas en el Club Colombia # Oktoberfest2019. Pasate por el Distrito Aguila Fusion y experimenta el sabor de la nueva # AguilaFusionLimon . Consigue tus entradas aqui: http://bit.ly/2lCpHLy .pic.twitter.com/L9Ipxds0Ro</t>
  </si>
  <si>
    <t>https://twitter.com/Club_Colombia/status/1177734722404769794</t>
  </si>
  <si>
    <t>Las fusiones son bienvenidas en el Club Colombia # Oktoberfest2019. Pasate por el Distrito Aguila Fusion y experimenta el sabor de la nueva # AguilaFusionLimon . Consigue tus entradas aqui: http://bit.ly/2lCpHLy .pic.twitter.com/tJQ7WNhy6Q</t>
  </si>
  <si>
    <t>https://twitter.com/Club_Colombia/status/1177734722132172801</t>
  </si>
  <si>
    <t>Las fusiones son bienvenidas en el Club Colombia # Oktoberfest2019. Pasate por el Distrito Aguila Fusion y experimenta el sabor de la nueva # AguilaFusionLimon . Consigue tus entradas aqui: http://bit.ly/2lCpHLy .pic.twitter.com/bwWgzd9osN</t>
  </si>
  <si>
    <t>https://twitter.com/Club_Colombia/status/1177734721914060800</t>
  </si>
  <si>
    <t>Las fusiones son bienvenidas en el Club Colombia # Oktoberfest2019. Pasate por el Distrito Aguila Fusion y experimenta el sabor de la nueva # AguilaFusionLimon . Consigue tus entradas aqui: http://bit.ly/2lCpHLy .pic.twitter.com/wimmDX8PP4</t>
  </si>
  <si>
    <t>https://twitter.com/Club_Colombia/status/1177734721641443328</t>
  </si>
  <si>
    <t>Las fusiones son bienvenidas en el Club Colombia # Oktoberfest2019. Pasate por el Distrito Aguila Fusion y experimenta el sabor de la nueva # AguilaFusionLimon . Consigue tus entradas aqui: http://bit.ly/2lCpHLy .pic.twitter.com/Sg0cTvwDK5</t>
  </si>
  <si>
    <t>https://twitter.com/Club_Colombia/status/1177734721570103296</t>
  </si>
  <si>
    <t>Las fusiones son bienvenidas en el Club Colombia # Oktoberfest2019. Pasate por el Distrito Aguila Fusion y experimenta el sabor de la nueva # AguilaFusionLimon . Consigue tus entradas aqui: http://bit.ly/2lCpHLy .pic.twitter.com/kzTumH2qkp</t>
  </si>
  <si>
    <t>https://twitter.com/Club_Colombia/status/1177734721507225600</t>
  </si>
  <si>
    <t>Las fusiones son bienvenidas en el Club Colombia # Oktoberfest2019. Pasate por el Distrito Aguila Fusion y experimenta el sabor de la nueva # AguilaFusionLimon . Consigue tus entradas aqui: http://bit.ly/2lCpHLy .pic.twitter.com/92iVfPYRcD</t>
  </si>
  <si>
    <t>https://twitter.com/Club_Colombia/status/1177734721322676225</t>
  </si>
  <si>
    <t>Las fusiones son bienvenidas en el Club Colombia # Oktoberfest2019. Pasate por el Distrito Aguila Fusion y experimenta el sabor de la nueva # AguilaFusionLimon . Consigue tus entradas aqui: http://bit.ly/2lCpHLy .pic.twitter.com/6HjG8BtcsL</t>
  </si>
  <si>
    <t>https://twitter.com/Club_Colombia/status/1177734721117118464</t>
  </si>
  <si>
    <t>Las fusiones son bienvenidas en el Club Colombia # Oktoberfest2019. Pasate por el Distrito Aguila Fusion y experimenta el sabor de la nueva # AguilaFusionLimon . Consigue tus entradas aqui: http://bit.ly/2lCpHLy .pic.twitter.com/7slQbNWJey</t>
  </si>
  <si>
    <t>https://twitter.com/Club_Colombia/status/1177734720773181441</t>
  </si>
  <si>
    <t>Las fusiones son bienvenidas en el Club Colombia # Oktoberfest2019. Pasate por el Distrito Aguila Fusion y experimenta el sabor de la nueva # AguilaFusionLimon . Consigue tus entradas aqui: http://bit.ly/2lCpHLy .pic.twitter.com/1rG6K39LoE</t>
  </si>
  <si>
    <t>https://twitter.com/Club_Colombia/status/1177734720555114496</t>
  </si>
  <si>
    <t>Las fusiones son bienvenidas en el Club Colombia # Oktoberfest2019. Pasate por el Distrito Aguila Fusion y experimenta el sabor de la nueva # AguilaFusionLimon . Consigue tus entradas aqui: http://bit.ly/2lCpHLy .pic.twitter.com/Md6DT50bUi</t>
  </si>
  <si>
    <t>https://twitter.com/Club_Colombia/status/1177734720462848000</t>
  </si>
  <si>
    <t>Las fusiones son bienvenidas en el Club Colombia # Oktoberfest2019. Pasate por el Distrito Aguila Fusion y experimenta el sabor de la nueva # AguilaFusionLimon . Consigue tus entradas aqui: http://bit.ly/2lCpHLy .pic.twitter.com/ILyAM27aoB</t>
  </si>
  <si>
    <t>https://twitter.com/Club_Colombia/status/1177734720446054400</t>
  </si>
  <si>
    <t>Las fusiones son bienvenidas en el Club Colombia # Oktoberfest2019. Pasate por el Distrito Aguila Fusion y experimenta el sabor de la nueva # AguilaFusionLimon . Consigue tus entradas aqui: http://bit.ly/2lCpHLy .pic.twitter.com/wJ2QOnM7WU</t>
  </si>
  <si>
    <t>https://twitter.com/Club_Colombia/status/1177734720131452929</t>
  </si>
  <si>
    <t>Las fusiones son bienvenidas en el Club Colombia # Oktoberfest2019. Pasate por el Distrito Aguila Fusion y experimenta el sabor de la nueva # AguilaFusionLimon . Consigue tus entradas aqui: http://bit.ly/2lCpHLy .pic.twitter.com/Fw5JWwYCgf</t>
  </si>
  <si>
    <t>https://twitter.com/Club_Colombia/status/1177734719753949184</t>
  </si>
  <si>
    <t>Las fusiones son bienvenidas en el Club Colombia # Oktoberfest2019. Pasate por el Distrito Aguila Fusion y experimenta el sabor de la nueva # AguilaFusionLimon . Consigue tus entradas aqui: http://bit.ly/2lCpHLy .pic.twitter.com/ekO5r7Ozml</t>
  </si>
  <si>
    <t>https://twitter.com/Club_Colombia/status/1177734719640760320</t>
  </si>
  <si>
    <t>Las fusiones son bienvenidas en el Club Colombia # Oktoberfest2019. Pasate por el Distrito Aguila Fusion y experimenta el sabor de la nueva # AguilaFusionLimon . Consigue tus entradas aqui: http://bit.ly/2lCpHLy .pic.twitter.com/mpENjxCRSG</t>
  </si>
  <si>
    <t>https://twitter.com/Club_Colombia/status/1177734719292575744</t>
  </si>
  <si>
    <t>Las fusiones son bienvenidas en el Club Colombia # Oktoberfest2019. Pasate por el Distrito Aguila Fusion y experimenta el sabor de la nueva # AguilaFusionLimon . Consigue tus entradas aqui: http://bit.ly/2lCpHLy .pic.twitter.com/SvVkdgp5pE</t>
  </si>
  <si>
    <t>https://twitter.com/Club_Colombia/status/1177734719133249536</t>
  </si>
  <si>
    <t>Las fusiones son bienvenidas en el Club Colombia # Oktoberfest2019. Pasate por el Distrito Aguila Fusion y experimenta el sabor de la nueva # AguilaFusionLimon . Consigue tus entradas aqui: http://bit.ly/2lCpHLy .pic.twitter.com/2Icqgh59NV</t>
  </si>
  <si>
    <t>https://twitter.com/Club_Colombia/status/1177734718617292802</t>
  </si>
  <si>
    <t>Las fusiones son bienvenidas en el Club Colombia # Oktoberfest2019. Pasate por el Distrito Aguila Fusion y experimenta el sabor de la nueva # AguilaFusionLimon . Consigue tus entradas aqui: http://bit.ly/2lCpHLy .pic.twitter.com/2qsNbdumy8</t>
  </si>
  <si>
    <t>https://twitter.com/Club_Colombia/status/1177734718382469120</t>
  </si>
  <si>
    <t>Las fusiones son bienvenidas en el Club Colombia # Oktoberfest2019. Pasate por el Distrito Aguila Fusion y experimenta el sabor de la nueva # AguilaFusionLimon . Consigue tus entradas aqui: http://bit.ly/2lCpHLy .pic.twitter.com/6axFjz0Smb</t>
  </si>
  <si>
    <t>https://twitter.com/Club_Colombia/status/1177734718285942785</t>
  </si>
  <si>
    <t>Las fusiones son bienvenidas en el Club Colombia # Oktoberfest2019. Pasate por el Distrito Aguila Fusion y experimenta el sabor de la nueva # AguilaFusionLimon . Consigue tus entradas aqui: http://bit.ly/2lCpHLy .pic.twitter.com/Ye3CsX6Km8</t>
  </si>
  <si>
    <t>https://twitter.com/Club_Colombia/status/1177734718042730496</t>
  </si>
  <si>
    <t>Las fusiones son bienvenidas en el Club Colombia # Oktoberfest2019. Pasate por el Distrito Aguila Fusion y experimenta el sabor de la nueva # AguilaFusionLimon . Consigue tus entradas aqui: http://bit.ly/2lCpHLy .pic.twitter.com/sZsCfePKnN</t>
  </si>
  <si>
    <t>https://twitter.com/Club_Colombia/status/1177734717770043392</t>
  </si>
  <si>
    <t>Las fusiones son bienvenidas en el Club Colombia # Oktoberfest2019. Pasate por el Distrito Aguila Fusion y experimenta el sabor de la nueva # AguilaFusionLimon . Consigue tus entradas aqui: http://bit.ly/2lCpHLy .pic.twitter.com/2xxY0sSBF6</t>
  </si>
  <si>
    <t>https://twitter.com/Club_Colombia/status/1177734717489106944</t>
  </si>
  <si>
    <t>Las fusiones son bienvenidas en el Club Colombia # Oktoberfest2019. Pasate por el Distrito Aguila Fusion y experimenta el sabor de la nueva # AguilaFusionLimon . Consigue tus entradas aqui: http://bit.ly/2lCpHLy .pic.twitter.com/YZM9M0LDKd</t>
  </si>
  <si>
    <t>https://twitter.com/Club_Colombia/status/1177734717472292864</t>
  </si>
  <si>
    <t>Las fusiones son bienvenidas en el Club Colombia # Oktoberfest2019. Pasate por el Distrito Aguila Fusion y experimenta el sabor de la nueva # AguilaFusionLimon . Consigue tus entradas aqui: http://bit.ly/2lCpHLy .pic.twitter.com/dzN3QLgNgI</t>
  </si>
  <si>
    <t>https://twitter.com/Club_Colombia/status/1177734717237448707</t>
  </si>
  <si>
    <t>Las fusiones son bienvenidas en el Club Colombia # Oktoberfest2019. Pasate por el Distrito Aguila Fusion y experimenta el sabor de la nueva # AguilaFusionLimon . Consigue tus entradas aqui: http://bit.ly/2lCpHLy .pic.twitter.com/lTMgXtdTba</t>
  </si>
  <si>
    <t>https://twitter.com/Club_Colombia/status/1177734717094805504</t>
  </si>
  <si>
    <t>Las fusiones son bienvenidas en el Club Colombia # Oktoberfest2019. Pasate por el Distrito Aguila Fusion y experimenta el sabor de la nueva # AguilaFusionLimon . Consigue tus entradas aqui: http://bit.ly/2lCpHLy .pic.twitter.com/U75Tk6xcIR</t>
  </si>
  <si>
    <t>https://twitter.com/Club_Colombia/status/1177734716620804097</t>
  </si>
  <si>
    <t>Las fusiones son bienvenidas en el Club Colombia # Oktoberfest2019. Pasate por el Distrito Aguila Fusion y experimenta el sabor de la nueva # AguilaFusionLimon . Consigue tus entradas aqui: http://bit.ly/2lCpHLy .pic.twitter.com/mC0ANALjku</t>
  </si>
  <si>
    <t>https://twitter.com/Club_Colombia/status/1177734716415344641</t>
  </si>
  <si>
    <t>Las fusiones son bienvenidas en el Club Colombia # Oktoberfest2019. Pasate por el Distrito Aguila Fusion y experimenta el sabor de la nueva # AguilaFusionLimon . Consigue tus entradas aqui: http://bit.ly/2lCpHLy .pic.twitter.com/mwoJSsq259</t>
  </si>
  <si>
    <t>https://twitter.com/Club_Colombia/status/1177734716402724864</t>
  </si>
  <si>
    <t>Las fusiones son bienvenidas en el Club Colombia # Oktoberfest2019. Pasate por el Distrito Aguila Fusion y experimenta el sabor de la nueva # AguilaFusionLimon . Consigue tus entradas aqui: http://bit.ly/2lCpHLy .pic.twitter.com/nABkZJ2eFz</t>
  </si>
  <si>
    <t>https://twitter.com/Club_Colombia/status/1177734716268498945</t>
  </si>
  <si>
    <t>Las fusiones son bienvenidas en el Club Colombia # Oktoberfest2019. Pasate por el Distrito Aguila Fusion y experimenta el sabor de la nueva # AguilaFusionLimon . Consigue tus entradas aqui: http://bit.ly/2lCpHLy .pic.twitter.com/dq1dbEVHKx</t>
  </si>
  <si>
    <t>https://twitter.com/Club_Colombia/status/1177734716008452096</t>
  </si>
  <si>
    <t>Las fusiones son bienvenidas en el Club Colombia # Oktoberfest2019. Pasate por el Distrito Aguila Fusion y experimenta el sabor de la nueva # AguilaFusionLimon . Consigue tus entradas aqui: http://bit.ly/2lCpHLy .pic.twitter.com/1tEiBDhyPq</t>
  </si>
  <si>
    <t>https://twitter.com/Club_Colombia/status/1177734715966554112</t>
  </si>
  <si>
    <t>Las fusiones son bienvenidas en el Club Colombia # Oktoberfest2019. Pasate por el Distrito Aguila Fusion y experimenta el sabor de la nueva # AguilaFusionLimon . Consigue tus entradas aqui: http://bit.ly/2lCpHLy .pic.twitter.com/hgUsOT6ALS</t>
  </si>
  <si>
    <t>https://twitter.com/Club_Colombia/status/1177734715626835968</t>
  </si>
  <si>
    <t>Las fusiones son bienvenidas en el Club Colombia # Oktoberfest2019. Pasate por el Distrito Aguila Fusion y experimenta el sabor de la nueva # AguilaFusionLimon . Consigue tus entradas aqui: http://bit.ly/2lCpHLy .pic.twitter.com/atQL9D1VvM</t>
  </si>
  <si>
    <t>https://twitter.com/Club_Colombia/status/1177734715299680256</t>
  </si>
  <si>
    <t>Las fusiones son bienvenidas en el Club Colombia # Oktoberfest2019. Pasate por el Distrito Aguila Fusion y experimenta el sabor de la nueva # AguilaFusionLimon . Consigue tus entradas aqui: http://bit.ly/2lCpHLy .pic.twitter.com/3h8FUdgF5N</t>
  </si>
  <si>
    <t>https://twitter.com/Club_Colombia/status/1177734715253522432</t>
  </si>
  <si>
    <t>Las fusiones son bienvenidas en el Club Colombia # Oktoberfest2019. Pasate por el Distrito Aguila Fusion y experimenta el sabor de la nueva # AguilaFusionLimon . Consigue tus entradas aqui: http://bit.ly/2lCpHLy .pic.twitter.com/2X75JIR0ka</t>
  </si>
  <si>
    <t>https://twitter.com/Club_Colombia/status/1177734715110912002</t>
  </si>
  <si>
    <t>Las fusiones son bienvenidas en el Club Colombia # Oktoberfest2019. Pasate por el Distrito Aguila Fusion y experimenta el sabor de la nueva # AguilaFusionLimon . Consigue tus entradas aqui: http://bit.ly/2lCpHLy .pic.twitter.com/y2Hp1erony</t>
  </si>
  <si>
    <t>https://twitter.com/Club_Colombia/status/1177734714955681792</t>
  </si>
  <si>
    <t>Las fusiones son bienvenidas en el Club Colombia # Oktoberfest2019. Pasate por el Distrito Aguila Fusion y experimenta el sabor de la nueva # AguilaFusionLimon . Consigue tus entradas aqui: http://bit.ly/2lCpHLy .pic.twitter.com/Zjzi0U92Ar</t>
  </si>
  <si>
    <t>https://twitter.com/Club_Colombia/status/1177734714557259776</t>
  </si>
  <si>
    <t>Las fusiones son bienvenidas en el Club Colombia # Oktoberfest2019. Pasate por el Distrito Aguila Fusion y experimenta el sabor de la nueva # AguilaFusionLimon . Consigue tus entradas aqui: http://bit.ly/2lCpHLy .pic.twitter.com/2RE9dAAApp</t>
  </si>
  <si>
    <t>https://twitter.com/Club_Colombia/status/1177734714477568000</t>
  </si>
  <si>
    <t>Las fusiones son bienvenidas en el Club Colombia # Oktoberfest2019. Pasate por el Distrito Aguila Fusion y experimenta el sabor de la nueva # AguilaFusionLimon . Consigue tus entradas aqui: http://bit.ly/2lCpHLy .pic.twitter.com/Lg2d6QPqlU</t>
  </si>
  <si>
    <t>https://twitter.com/Club_Colombia/status/1177734713944858624</t>
  </si>
  <si>
    <t>Las fusiones son bienvenidas en el Club Colombia # Oktoberfest2019. Pasate por el Distrito Aguila Fusion y experimenta el sabor de la nueva # AguilaFusionLimon . Consigue tus entradas aqui: http://bit.ly/2lCpHLy .pic.twitter.com/t09bRacfEZ</t>
  </si>
  <si>
    <t>https://twitter.com/Club_Colombia/status/1177734713835839488</t>
  </si>
  <si>
    <t>Las fusiones son bienvenidas en el Club Colombia # Oktoberfest2019. Pasate por el Distrito Aguila Fusion y experimenta el sabor de la nueva # AguilaFusionLimon . Consigue tus entradas aqui: http://bit.ly/2lCpHLy .pic.twitter.com/f3lqmufYvL</t>
  </si>
  <si>
    <t>https://twitter.com/Club_Colombia/status/1177734713177300992</t>
  </si>
  <si>
    <t>Las fusiones son bienvenidas en el Club Colombia # Oktoberfest2019. Pasate por el Distrito Aguila Fusion y experimenta el sabor de la nueva # AguilaFusionLimon . Consigue tus entradas aqui: http://bit.ly/2lCpHLy .pic.twitter.com/QVkgtVeWNi</t>
  </si>
  <si>
    <t>https://twitter.com/Club_Colombia/status/1177734712971759621</t>
  </si>
  <si>
    <t>Las fusiones son bienvenidas en el Club Colombia # Oktoberfest2019. Pasate por el Distrito Aguila Fusion y experimenta el sabor de la nueva # AguilaFusionLimon . Consigue tus entradas aqui: http://bit.ly/2lCpHLy .pic.twitter.com/Rd3wU18FtG</t>
  </si>
  <si>
    <t>https://twitter.com/Club_Colombia/status/1177734712745291776</t>
  </si>
  <si>
    <t>Las fusiones son bienvenidas en el Club Colombia # Oktoberfest2019. Pasate por el Distrito Aguila Fusion y experimenta el sabor de la nueva # AguilaFusionLimon . Consigue tus entradas aqui: http://bit.ly/2lCpHLy .pic.twitter.com/gWYIrOBkRH</t>
  </si>
  <si>
    <t>https://twitter.com/Club_Colombia/status/1177734712594317312</t>
  </si>
  <si>
    <t>Las fusiones son bienvenidas en el Club Colombia # Oktoberfest2019. Pasate por el Distrito Aguila Fusion y experimenta el sabor de la nueva # AguilaFusionLimon . Consigue tus entradas aqui: http://bit.ly/2lCpHLy .pic.twitter.com/GVlv4HtUpk</t>
  </si>
  <si>
    <t>https://twitter.com/Club_Colombia/status/1177734712405528576</t>
  </si>
  <si>
    <t>Las fusiones son bienvenidas en el Club Colombia # Oktoberfest2019. Pasate por el Distrito Aguila Fusion y experimenta el sabor de la nueva # AguilaFusionLimon . Consigue tus entradas aqui: http://bit.ly/2lCpHLy .pic.twitter.com/cXQSSqABcI</t>
  </si>
  <si>
    <t>https://twitter.com/Club_Colombia/status/1177734712141303810</t>
  </si>
  <si>
    <t>Las fusiones son bienvenidas en el Club Colombia # Oktoberfest2019. Pasate por el Distrito Aguila Fusion y experimenta el sabor de la nueva # AguilaFusionLimon . Consigue tus entradas aqui: http://bit.ly/2lCpHLy .pic.twitter.com/PjIEV8nLnU</t>
  </si>
  <si>
    <t>https://twitter.com/Club_Colombia/status/1177734712061620225</t>
  </si>
  <si>
    <t>Las fusiones son bienvenidas en el Club Colombia # Oktoberfest2019. Pasate por el Distrito Aguila Fusion y experimenta el sabor de la nueva # AguilaFusionLimon . Consigue tus entradas aqui: http://bit.ly/2lCpHLy .pic.twitter.com/AZkRbVHkC2</t>
  </si>
  <si>
    <t>https://twitter.com/Club_Colombia/status/1177734711960977409</t>
  </si>
  <si>
    <t>Las fusiones son bienvenidas en el Club Colombia # Oktoberfest2019. Pasate por el Distrito Aguila Fusion y experimenta el sabor de la nueva # AguilaFusionLimon . Consigue tus entradas aqui: http://bit.ly/2lCpHLy .pic.twitter.com/6XLOLolIR6</t>
  </si>
  <si>
    <t>https://twitter.com/Club_Colombia/status/1177734711692578816</t>
  </si>
  <si>
    <t>Las fusiones son bienvenidas en el Club Colombia # Oktoberfest2019. Pasate por el Distrito Aguila Fusion y experimenta el sabor de la nueva # AguilaFusionLimon . Consigue tus entradas aqui: http://bit.ly/2lCpHLy .pic.twitter.com/qbesDagYlS</t>
  </si>
  <si>
    <t>https://twitter.com/Club_Colombia/status/1177734711340224512</t>
  </si>
  <si>
    <t>Las fusiones son bienvenidas en el Club Colombia # Oktoberfest2019. Pasate por el Distrito Aguila Fusion y experimenta el sabor de la nueva # AguilaFusionLimon . Consigue tus entradas aqui: http://bit.ly/2lCpHLy .pic.twitter.com/GKHmrfb49D</t>
  </si>
  <si>
    <t>https://twitter.com/Club_Colombia/status/1177734710874632192</t>
  </si>
  <si>
    <t>Las fusiones son bienvenidas en el Club Colombia # Oktoberfest2019. Pasate por el Distrito Aguila Fusion y experimenta el sabor de la nueva # AguilaFusionLimon . Consigue tus entradas aqui: http://bit.ly/2lCpHLy .pic.twitter.com/XB5oH7KRck</t>
  </si>
  <si>
    <t>https://twitter.com/Club_Colombia/status/1177734710757187590</t>
  </si>
  <si>
    <t>Las fusiones son bienvenidas en el Club Colombia # Oktoberfest2019. Pasate por el Distrito Aguila Fusion y experimenta el sabor de la nueva # AguilaFusionLimon . Consigue tus entradas aqui: http://bit.ly/2lCpHLy .pic.twitter.com/CqUCLEC1pc</t>
  </si>
  <si>
    <t>https://twitter.com/Club_Colombia/status/1177734710648139776</t>
  </si>
  <si>
    <t>Las fusiones son bienvenidas en el Club Colombia # Oktoberfest2019. Pasate por el Distrito Aguila Fusion y experimenta el sabor de la nueva # AguilaFusionLimon . Consigue tus entradas aqui: http://bit.ly/2lCpHLy .pic.twitter.com/y6xkNoc1bE</t>
  </si>
  <si>
    <t>https://twitter.com/Club_Colombia/status/1177734710643978240</t>
  </si>
  <si>
    <t>Las fusiones son bienvenidas en el Club Colombia # Oktoberfest2019. Pasate por el Distrito Aguila Fusion y experimenta el sabor de la nueva # AguilaFusionLimon . Consigue tus entradas aqui: http://bit.ly/2lCpHLy .pic.twitter.com/jlsjLrgR87</t>
  </si>
  <si>
    <t>https://twitter.com/Club_Colombia/status/1177734710576836608</t>
  </si>
  <si>
    <t>Las fusiones son bienvenidas en el Club Colombia # Oktoberfest2019. Pasate por el Distrito Aguila Fusion y experimenta el sabor de la nueva # AguilaFusionLimon . Consigue tus entradas aqui: http://bit.ly/2lCpHLy .pic.twitter.com/rojkzBREmc</t>
  </si>
  <si>
    <t>https://twitter.com/Club_Colombia/status/1177734710174179328</t>
  </si>
  <si>
    <t>Las fusiones son bienvenidas en el Club Colombia # Oktoberfest2019. Pasate por el Distrito Aguila Fusion y experimenta el sabor de la nueva # AguilaFusionLimon . Consigue tus entradas aqui: http://bit.ly/2lCpHLy .pic.twitter.com/UYRWB5hRhb</t>
  </si>
  <si>
    <t>https://twitter.com/Club_Colombia/status/1177734709943533568</t>
  </si>
  <si>
    <t>Las fusiones son bienvenidas en el Club Colombia # Oktoberfest2019. Pasate por el Distrito Aguila Fusion y experimenta el sabor de la nueva # AguilaFusionLimon . Consigue tus entradas aqui: http://bit.ly/2lCpHLy .pic.twitter.com/1AlOZiCDX1</t>
  </si>
  <si>
    <t>https://twitter.com/Club_Colombia/status/1177734709914136577</t>
  </si>
  <si>
    <t>Las fusiones son bienvenidas en el Club Colombia # Oktoberfest2019. Pasate por el Distrito Aguila Fusion y experimenta el sabor de la nueva # AguilaFusionLimon . Consigue tus entradas aqui: http://bit.ly/2lCpHLy .pic.twitter.com/LMFHYt4aOa</t>
  </si>
  <si>
    <t>https://twitter.com/Club_Colombia/status/1177734709800947714</t>
  </si>
  <si>
    <t>Las fusiones son bienvenidas en el Club Colombia # Oktoberfest2019. Pasate por el Distrito Aguila Fusion y experimenta el sabor de la nueva # AguilaFusionLimon . Consigue tus entradas aqui: http://bit.ly/2lCpHLy .pic.twitter.com/hvzrAE50aq</t>
  </si>
  <si>
    <t>https://twitter.com/Club_Colombia/status/1177734709461172224</t>
  </si>
  <si>
    <t>Las fusiones son bienvenidas en el Club Colombia # Oktoberfest2019. Pasate por el Distrito Aguila Fusion y experimenta el sabor de la nueva # AguilaFusionLimon . Consigue tus entradas aqui: http://bit.ly/2lCpHLy .pic.twitter.com/pT8dMax4mm</t>
  </si>
  <si>
    <t>https://twitter.com/Club_Colombia/status/1177734709377261569</t>
  </si>
  <si>
    <t>Las fusiones son bienvenidas en el Club Colombia # Oktoberfest2019. Pasate por el Distrito Aguila Fusion y experimenta el sabor de la nueva # AguilaFusionLimon . Consigue tus entradas aqui: http://bit.ly/2lCpHLy .pic.twitter.com/2NVWowHvvK</t>
  </si>
  <si>
    <t>https://twitter.com/Club_Colombia/status/1177734708823826432</t>
  </si>
  <si>
    <t>Las fusiones son bienvenidas en el Club Colombia # Oktoberfest2019. Pasate por el Distrito Aguila Fusion y experimenta el sabor de la nueva # AguilaFusionLimon . Consigue tus entradas aqui: http://bit.ly/2lCpHLy .pic.twitter.com/lhycO59UOX</t>
  </si>
  <si>
    <t>https://twitter.com/Club_Colombia/status/1177734708592926720</t>
  </si>
  <si>
    <t>Las fusiones son bienvenidas en el Club Colombia # Oktoberfest2019. Pasate por el Distrito Aguila Fusion y experimenta el sabor de la nueva # AguilaFusionLimon . Consigue tus entradas aqui: http://bit.ly/2lCpHLy .pic.twitter.com/tHTATL3sYX</t>
  </si>
  <si>
    <t>https://twitter.com/Club_Colombia/status/1177734708479676417</t>
  </si>
  <si>
    <t>Las fusiones son bienvenidas en el Club Colombia # Oktoberfest2019. Pasate por el Distrito Aguila Fusion y experimenta el sabor de la nueva # AguilaFusionLimon . Consigue tus entradas aqui: http://bit.ly/2lCpHLy .pic.twitter.com/afXsBRCfsp</t>
  </si>
  <si>
    <t>https://twitter.com/Club_Colombia/status/1177734707930288128</t>
  </si>
  <si>
    <t>Las fusiones son bienvenidas en el Club Colombia # Oktoberfest2019. Pasate por el Distrito Aguila Fusion y experimenta el sabor de la nueva # AguilaFusionLimon . Consigue tus entradas aqui: http://bit.ly/2lCpHLy .pic.twitter.com/JpxWT4cEE5</t>
  </si>
  <si>
    <t>https://twitter.com/Club_Colombia/status/1177734707632455681</t>
  </si>
  <si>
    <t>Las fusiones son bienvenidas en el Club Colombia # Oktoberfest2019. Pasate por el Distrito Aguila Fusion y experimenta el sabor de la nueva # AguilaFusionLimon . Consigue tus entradas aqui: http://bit.ly/2lCpHLy .pic.twitter.com/oCfHKezs6S</t>
  </si>
  <si>
    <t>https://twitter.com/Club_Colombia/status/1177734707355607040</t>
  </si>
  <si>
    <t>Las fusiones son bienvenidas en el Club Colombia # Oktoberfest2019. Pasate por el Distrito Aguila Fusion y experimenta el sabor de la nueva # AguilaFusionLimon . Consigue tus entradas aqui: http://bit.ly/2lCpHLy .pic.twitter.com/nG3Fle30GZ</t>
  </si>
  <si>
    <t>https://twitter.com/Club_Colombia/status/1177734707036880897</t>
  </si>
  <si>
    <t>Las fusiones son bienvenidas en el Club Colombia # Oktoberfest2019. Pasate por el Distrito Aguila Fusion y experimenta el sabor de la nueva # AguilaFusionLimon . Consigue tus entradas aqui: http://bit.ly/2lCpHLy .pic.twitter.com/HBkNuwA5TO</t>
  </si>
  <si>
    <t>https://twitter.com/Club_Colombia/status/1177734706848120832</t>
  </si>
  <si>
    <t>Las fusiones son bienvenidas en el Club Colombia # Oktoberfest2019. Pasate por el Distrito Aguila Fusion y experimenta el sabor de la nueva # AguilaFusionLimon . Consigue tus entradas aqui: http://bit.ly/2lCpHLy .pic.twitter.com/8rI6g39KUu</t>
  </si>
  <si>
    <t>https://twitter.com/Club_Colombia/status/1177734706793795584</t>
  </si>
  <si>
    <t>Las fusiones son bienvenidas en el Club Colombia # Oktoberfest2019. Pasate por el Distrito Aguila Fusion y experimenta el sabor de la nueva # AguilaFusionLimon . Consigue tus entradas aqui: http://bit.ly/2lCpHLy .pic.twitter.com/BvgS8LBrHr</t>
  </si>
  <si>
    <t>https://twitter.com/Club_Colombia/status/1177734706776834048</t>
  </si>
  <si>
    <t>Las fusiones son bienvenidas en el Club Colombia # Oktoberfest2019. Pasate por el Distrito Aguila Fusion y experimenta el sabor de la nueva # AguilaFusionLimon . Consigue tus entradas aqui: http://bit.ly/2lCpHLy .pic.twitter.com/9DxthxKcgN</t>
  </si>
  <si>
    <t>https://twitter.com/Club_Colombia/status/1177734706747473921</t>
  </si>
  <si>
    <t>Las fusiones son bienvenidas en el Club Colombia # Oktoberfest2019. Pasate por el Distrito Aguila Fusion y experimenta el sabor de la nueva # AguilaFusionLimon . Consigue tus entradas aqui: http://bit.ly/2lCpHLy .pic.twitter.com/lktzrBvtLN</t>
  </si>
  <si>
    <t>https://twitter.com/Club_Colombia/status/1177734706621644801</t>
  </si>
  <si>
    <t>Las fusiones son bienvenidas en el Club Colombia # Oktoberfest2019. Pasate por el Distrito Aguila Fusion y experimenta el sabor de la nueva # AguilaFusionLimon . Consigue tus entradas aqui: http://bit.ly/2lCpHLy .pic.twitter.com/DK7mTajT5b</t>
  </si>
  <si>
    <t>https://twitter.com/Club_Colombia/status/1177734706000842753</t>
  </si>
  <si>
    <t>Las fusiones son bienvenidas en el Club Colombia # Oktoberfest2019. Pasate por el Distrito Aguila Fusion y experimenta el sabor de la nueva # AguilaFusionLimon . Consigue tus entradas aqui: http://bit.ly/2lCpHLy .pic.twitter.com/sGrTkFKBe0</t>
  </si>
  <si>
    <t>https://twitter.com/Club_Colombia/status/1177734705833074690</t>
  </si>
  <si>
    <t>Las fusiones son bienvenidas en el Club Colombia # Oktoberfest2019. Pasate por el Distrito Aguila Fusion y experimenta el sabor de la nueva # AguilaFusionLimon . Consigue tus entradas aqui: http://bit.ly/2lCpHLy .pic.twitter.com/yuyXND73y0</t>
  </si>
  <si>
    <t>https://twitter.com/Club_Colombia/status/1177734705707245569</t>
  </si>
  <si>
    <t>Las fusiones son bienvenidas en el Club Colombia # Oktoberfest2019. Pasate por el Distrito Aguila Fusion y experimenta el sabor de la nueva # AguilaFusionLimon . Consigue tus entradas aqui: http://bit.ly/2lCpHLy .pic.twitter.com/QO63njJ068</t>
  </si>
  <si>
    <t>https://twitter.com/Club_Colombia/status/1177734705623396353</t>
  </si>
  <si>
    <t>Las fusiones son bienvenidas en el Club Colombia # Oktoberfest2019. Pasate por el Distrito Aguila Fusion y experimenta el sabor de la nueva # AguilaFusionLimon . Consigue tus entradas aqui: http://bit.ly/2lCpHLy .pic.twitter.com/E5jZeLKyYQ</t>
  </si>
  <si>
    <t>https://twitter.com/Club_Colombia/status/1177734705325592576</t>
  </si>
  <si>
    <t>Las fusiones son bienvenidas en el Club Colombia # Oktoberfest2019. Pasate por el Distrito Aguila Fusion y experimenta el sabor de la nueva # AguilaFusionLimon . Consigue tus entradas aqui: http://bit.ly/2lCpHLy .pic.twitter.com/a8y6MiEC4e</t>
  </si>
  <si>
    <t>https://twitter.com/Club_Colombia/status/1177734705254297600</t>
  </si>
  <si>
    <t>Las fusiones son bienvenidas en el Club Colombia # Oktoberfest2019. Pasate por el Distrito Aguila Fusion y experimenta el sabor de la nueva # AguilaFusionLimon . Consigue tus entradas aqui: http://bit.ly/2lCpHLy .pic.twitter.com/mntFD804yf</t>
  </si>
  <si>
    <t>https://twitter.com/Club_Colombia/status/1177734704948113408</t>
  </si>
  <si>
    <t>Las fusiones son bienvenidas en el Club Colombia # Oktoberfest2019. Pasate por el Distrito Aguila Fusion y experimenta el sabor de la nueva # AguilaFusionLimon . Consigue tus entradas aqui: http://bit.ly/2lCpHLy .pic.twitter.com/cTivuIdjGb</t>
  </si>
  <si>
    <t>https://twitter.com/Club_Colombia/status/1177734704729952256</t>
  </si>
  <si>
    <t>Las fusiones son bienvenidas en el Club Colombia # Oktoberfest2019. Pasate por el Distrito Aguila Fusion y experimenta el sabor de la nueva # AguilaFusionLimon . Consigue tus entradas aqui: http://bit.ly/2lCpHLy .pic.twitter.com/Ay10PKEdqZ</t>
  </si>
  <si>
    <t>https://twitter.com/Club_Colombia/status/1177734704646148096</t>
  </si>
  <si>
    <t>Las fusiones son bienvenidas en el Club Colombia # Oktoberfest2019. Pasate por el Distrito Aguila Fusion y experimenta el sabor de la nueva # AguilaFusionLimon . Consigue tus entradas aqui: http://bit.ly/2lCpHLy .pic.twitter.com/LT4Szho7Qa</t>
  </si>
  <si>
    <t>https://twitter.com/Club_Colombia/status/1177734704457375745</t>
  </si>
  <si>
    <t>Las fusiones son bienvenidas en el Club Colombia # Oktoberfest2019. Pasate por el Distrito Aguila Fusion y experimenta el sabor de la nueva # AguilaFusionLimon . Consigue tus entradas aqui: http://bit.ly/2lCpHLy .pic.twitter.com/GYiTPQoKGR</t>
  </si>
  <si>
    <t>https://twitter.com/Club_Colombia/status/1177734704218329088</t>
  </si>
  <si>
    <t>Las fusiones son bienvenidas en el Club Colombia # Oktoberfest2019. Pasate por el Distrito Aguila Fusion y experimenta el sabor de la nueva # AguilaFusionLimon . Consigue tus entradas aqui: http://bit.ly/2lCpHLy .pic.twitter.com/y3cMQUnoDA</t>
  </si>
  <si>
    <t>https://twitter.com/Club_Colombia/status/1177734704201469953</t>
  </si>
  <si>
    <t>Las fusiones son bienvenidas en el Club Colombia # Oktoberfest2019. Pasate por el Distrito Aguila Fusion y experimenta el sabor de la nueva # AguilaFusionLimon . Consigue tus entradas aqui: http://bit.ly/2lCpHLy .pic.twitter.com/bDsHgkN75E</t>
  </si>
  <si>
    <t>https://twitter.com/Club_Colombia/status/1177734703538823168</t>
  </si>
  <si>
    <t>Las fusiones son bienvenidas en el Club Colombia # Oktoberfest2019. Pasate por el Distrito Aguila Fusion y experimenta el sabor de la nueva # AguilaFusionLimon . Consigue tus entradas aqui: http://bit.ly/2lCpHLy .pic.twitter.com/Q17hQIedry</t>
  </si>
  <si>
    <t>https://twitter.com/Club_Colombia/status/1177734703513620480</t>
  </si>
  <si>
    <t>Las fusiones son bienvenidas en el Club Colombia # Oktoberfest2019. Pasate por el Distrito Aguila Fusion y experimenta el sabor de la nueva # AguilaFusionLimon . Consigue tus entradas aqui: http://bit.ly/2lCpHLy .pic.twitter.com/aqjpNzrJfv</t>
  </si>
  <si>
    <t>https://twitter.com/Club_Colombia/status/1177734703308099584</t>
  </si>
  <si>
    <t>Las fusiones son bienvenidas en el Club Colombia # Oktoberfest2019. Pasate por el Distrito Aguila Fusion y experimenta el sabor de la nueva # AguilaFusionLimon . Consigue tus entradas aqui: http://bit.ly/2lCpHLy .pic.twitter.com/q8Lg6XHdNI</t>
  </si>
  <si>
    <t>https://twitter.com/Club_Colombia/status/1177734702695768064</t>
  </si>
  <si>
    <t>Las fusiones son bienvenidas en el Club Colombia # Oktoberfest2019. Pasate por el Distrito Aguila Fusion y experimenta el sabor de la nueva # AguilaFusionLimon . Consigue tus entradas aqui: http://bit.ly/2lCpHLy .pic.twitter.com/JtEXmXaxjs</t>
  </si>
  <si>
    <t>https://twitter.com/Club_Colombia/status/1177734702423085056</t>
  </si>
  <si>
    <t>Las fusiones son bienvenidas en el Club Colombia # Oktoberfest2019. Pasate por el Distrito Aguila Fusion y experimenta el sabor de la nueva # AguilaFusionLimon . Consigue tus entradas aqui: http://bit.ly/2lCpHLy .pic.twitter.com/rR9mvG9YtN</t>
  </si>
  <si>
    <t>https://twitter.com/Club_Colombia/status/1177734702045618176</t>
  </si>
  <si>
    <t>Las fusiones son bienvenidas en el Club Colombia # Oktoberfest2019. Pasate por el Distrito Aguila Fusion y experimenta el sabor de la nueva # AguilaFusionLimon . Consigue tus entradas aqui: http://bit.ly/2lCpHLy .pic.twitter.com/BcBXZNJGxT</t>
  </si>
  <si>
    <t>https://twitter.com/Club_Colombia/status/1177734701752012801</t>
  </si>
  <si>
    <t>Las fusiones son bienvenidas en el Club Colombia # Oktoberfest2019. Pasate por el Distrito Aguila Fusion y experimenta el sabor de la nueva # AguilaFusionLimon . Consigue tus entradas aqui: http://bit.ly/2lCpHLy .pic.twitter.com/EcGYMPCOnc</t>
  </si>
  <si>
    <t>https://twitter.com/Club_Colombia/status/1177734701693358086</t>
  </si>
  <si>
    <t>Las fusiones son bienvenidas en el Club Colombia # Oktoberfest2019. Pasate por el Distrito Aguila Fusion y experimenta el sabor de la nueva # AguilaFusionLimon . Consigue tus entradas aqui: http://bit.ly/2lCpHLy .pic.twitter.com/GFpy96WXeo</t>
  </si>
  <si>
    <t>https://twitter.com/Club_Colombia/status/1177734701626183680</t>
  </si>
  <si>
    <t>Las fusiones son bienvenidas en el Club Colombia # Oktoberfest2019. Pasate por el Distrito Aguila Fusion y experimenta el sabor de la nueva # AguilaFusionLimon . Consigue tus entradas aqui: http://bit.ly/2lCpHLy .pic.twitter.com/cWeItG3Vrs</t>
  </si>
  <si>
    <t>https://twitter.com/Club_Colombia/status/1177734701517131777</t>
  </si>
  <si>
    <t>Las fusiones son bienvenidas en el Club Colombia # Oktoberfest2019. Pasate por el Distrito Aguila Fusion y experimenta el sabor de la nueva # AguilaFusionLimon . Consigue tus entradas aqui: http://bit.ly/2lCpHLy .pic.twitter.com/QKTT2p3Y5M</t>
  </si>
  <si>
    <t>https://twitter.com/Club_Colombia/status/1177734701433245696</t>
  </si>
  <si>
    <t>Las fusiones son bienvenidas en el Club Colombia # Oktoberfest2019. Pasate por el Distrito Aguila Fusion y experimenta el sabor de la nueva # AguilaFusionLimon . Consigue tus entradas aqui: http://bit.ly/2lCpHLy .pic.twitter.com/x8VwOA7i5R</t>
  </si>
  <si>
    <t>https://twitter.com/Club_Colombia/status/1177734700984496128</t>
  </si>
  <si>
    <t>Las fusiones son bienvenidas en el Club Colombia # Oktoberfest2019. Pasate por el Distrito Aguila Fusion y experimenta el sabor de la nueva # AguilaFusionLimon . Consigue tus entradas aqui: http://bit.ly/2lCpHLy .pic.twitter.com/F0ioDw9nwU</t>
  </si>
  <si>
    <t>https://twitter.com/Club_Colombia/status/1177734700791554050</t>
  </si>
  <si>
    <t>Las fusiones son bienvenidas en el Club Colombia # Oktoberfest2019. Pasate por el Distrito Aguila Fusion y experimenta el sabor de la nueva # AguilaFusionLimon . Consigue tus entradas aqui: http://bit.ly/2lCpHLy .pic.twitter.com/fcoisom5CD</t>
  </si>
  <si>
    <t>https://twitter.com/Club_Colombia/status/1177734700632137728</t>
  </si>
  <si>
    <t>Las fusiones son bienvenidas en el Club Colombia # Oktoberfest2019. Pasate por el Distrito Aguila Fusion y experimenta el sabor de la nueva # AguilaFusionLimon . Consigue tus entradas aqui: http://bit.ly/2lCpHLy .pic.twitter.com/6BXwbAfkwd</t>
  </si>
  <si>
    <t>https://twitter.com/Club_Colombia/status/1177734700422463488</t>
  </si>
  <si>
    <t>Las fusiones son bienvenidas en el Club Colombia # Oktoberfest2019. Pasate por el Distrito Aguila Fusion y experimenta el sabor de la nueva # AguilaFusionLimon . Consigue tus entradas aqui: http://bit.ly/2lCpHLy .pic.twitter.com/lwVL6hr5aH</t>
  </si>
  <si>
    <t>https://twitter.com/Club_Colombia/status/1177734700422451200</t>
  </si>
  <si>
    <t>Las fusiones son bienvenidas en el Club Colombia # Oktoberfest2019. Pasate por el Distrito Aguila Fusion y experimenta el sabor de la nueva # AguilaFusionLimon . Consigue tus entradas aqui: http://bit.ly/2lCpHLy .pic.twitter.com/Fd9XkG9kuT</t>
  </si>
  <si>
    <t>https://twitter.com/Club_Colombia/status/1177734700221124608</t>
  </si>
  <si>
    <t>Las fusiones son bienvenidas en el Club Colombia # Oktoberfest2019. Pasate por el Distrito Aguila Fusion y experimenta el sabor de la nueva # AguilaFusionLimon . Consigue tus entradas aqui: http://bit.ly/2lCpHLy .pic.twitter.com/hsCOL8fw3M</t>
  </si>
  <si>
    <t>https://twitter.com/Club_Colombia/status/1177734699851976704</t>
  </si>
  <si>
    <t>Las fusiones son bienvenidas en el Club Colombia # Oktoberfest2019. Pasate por el Distrito Aguila Fusion y experimenta el sabor de la nueva # AguilaFusionLimon . Consigue tus entradas aqui: http://bit.ly/2lCpHLy .pic.twitter.com/6wszPw9V4l</t>
  </si>
  <si>
    <t>https://twitter.com/Club_Colombia/status/1177734699692650497</t>
  </si>
  <si>
    <t>Las fusiones son bienvenidas en el Club Colombia # Oktoberfest2019. Pasate por el Distrito Aguila Fusion y experimenta el sabor de la nueva # AguilaFusionLimon . Consigue tus entradas aqui: http://bit.ly/2lCpHLy .pic.twitter.com/tLMEZwGfzC</t>
  </si>
  <si>
    <t>https://twitter.com/Club_Colombia/status/1177734699600367616</t>
  </si>
  <si>
    <t>Las fusiones son bienvenidas en el Club Colombia # Oktoberfest2019. Pasate por el Distrito Aguila Fusion y experimenta el sabor de la nueva # AguilaFusionLimon . Consigue tus entradas aqui: http://bit.ly/2lCpHLy .pic.twitter.com/TqMwB26sEi</t>
  </si>
  <si>
    <t>https://twitter.com/Club_Colombia/status/1177734699239624705</t>
  </si>
  <si>
    <t>Las fusiones son bienvenidas en el Club Colombia # Oktoberfest2019. Pasate por el Distrito Aguila Fusion y experimenta el sabor de la nueva # AguilaFusionLimon . Consigue tus entradas aqui: http://bit.ly/2lCpHLy .pic.twitter.com/XtxvbSWnw4</t>
  </si>
  <si>
    <t>https://twitter.com/Club_Colombia/status/1177734699151589377</t>
  </si>
  <si>
    <t>Las fusiones son bienvenidas en el Club Colombia # Oktoberfest2019. Pasate por el Distrito Aguila Fusion y experimenta el sabor de la nueva # AguilaFusionLimon . Consigue tus entradas aqui: http://bit.ly/2lCpHLy .pic.twitter.com/QMUGdhqrlA</t>
  </si>
  <si>
    <t>https://twitter.com/Club_Colombia/status/1177734699025723393</t>
  </si>
  <si>
    <t>Las fusiones son bienvenidas en el Club Colombia # Oktoberfest2019. Pasate por el Distrito Aguila Fusion y experimenta el sabor de la nueva # AguilaFusionLimon . Consigue tus entradas aqui: http://bit.ly/2lCpHLy .pic.twitter.com/iD2yg0ORAw</t>
  </si>
  <si>
    <t>https://twitter.com/Club_Colombia/status/1177734698413350914</t>
  </si>
  <si>
    <t>Las fusiones son bienvenidas en el Club Colombia # Oktoberfest2019. Pasate por el Distrito Aguila Fusion y experimenta el sabor de la nueva # AguilaFusionLimon . Consigue tus entradas aqui: http://bit.ly/2lCpHLy .pic.twitter.com/WPeGo7Jpqv</t>
  </si>
  <si>
    <t>https://twitter.com/Club_Colombia/status/1177734698333663232</t>
  </si>
  <si>
    <t>Las fusiones son bienvenidas en el Club Colombia # Oktoberfest2019. Pasate por el Distrito Aguila Fusion y experimenta el sabor de la nueva # AguilaFusionLimon . Consigue tus entradas aqui: http://bit.ly/2lCpHLy .pic.twitter.com/9CjSLNOt4B</t>
  </si>
  <si>
    <t>https://twitter.com/Club_Colombia/status/1177734698123948035</t>
  </si>
  <si>
    <t>Las fusiones son bienvenidas en el Club Colombia # Oktoberfest2019. Pasate por el Distrito Aguila Fusion y experimenta el sabor de la nueva # AguilaFusionLimon . Consigue tus entradas aqui: http://bit.ly/2lCpHLy .pic.twitter.com/SvgVR8Moiv</t>
  </si>
  <si>
    <t>https://twitter.com/Club_Colombia/status/1177734697473863680</t>
  </si>
  <si>
    <t>Las fusiones son bienvenidas en el Club Colombia # Oktoberfest2019. Pasate por el Distrito Aguila Fusion y experimenta el sabor de la nueva # AguilaFusionLimon . Consigue tus entradas aqui: http://bit.ly/2lCpHLy .pic.twitter.com/7y21OuMDO7</t>
  </si>
  <si>
    <t>https://twitter.com/Club_Colombia/status/1177734697327030272</t>
  </si>
  <si>
    <t>Las fusiones son bienvenidas en el Club Colombia # Oktoberfest2019. Pasate por el Distrito Aguila Fusion y experimenta el sabor de la nueva # AguilaFusionLimon . Consigue tus entradas aqui: http://bit.ly/2lCpHLy .pic.twitter.com/KTvfp9jXbS</t>
  </si>
  <si>
    <t>https://twitter.com/Club_Colombia/status/1177734697100537856</t>
  </si>
  <si>
    <t>Las fusiones son bienvenidas en el Club Colombia # Oktoberfest2019. Pasate por el Distrito Aguila Fusion y experimenta el sabor de la nueva # AguilaFusionLimon . Consigue tus entradas aqui: http://bit.ly/2lCpHLy .pic.twitter.com/ju1biKlKkL</t>
  </si>
  <si>
    <t>https://twitter.com/Club_Colombia/status/1177734696752443393</t>
  </si>
  <si>
    <t>Las fusiones son bienvenidas en el Club Colombia # Oktoberfest2019. Pasate por el Distrito Aguila Fusion y experimenta el sabor de la nueva # AguilaFusionLimon . Consigue tus entradas aqui: http://bit.ly/2lCpHLy .pic.twitter.com/Mrpgor16Rs</t>
  </si>
  <si>
    <t>https://twitter.com/Club_Colombia/status/1177734696567918598</t>
  </si>
  <si>
    <t>Las fusiones son bienvenidas en el Club Colombia # Oktoberfest2019. Pasate por el Distrito Aguila Fusion y experimenta el sabor de la nueva # AguilaFusionLimon . Consigue tus entradas aqui: http://bit.ly/2lCpHLy .pic.twitter.com/oKyB22Mub4</t>
  </si>
  <si>
    <t>https://twitter.com/Club_Colombia/status/1177734696517558272</t>
  </si>
  <si>
    <t>Las fusiones son bienvenidas en el Club Colombia # Oktoberfest2019. Pasate por el Distrito Aguila Fusion y experimenta el sabor de la nueva # AguilaFusionLimon . Consigue tus entradas aqui: http://bit.ly/2lCpHLy .pic.twitter.com/IV0dnITCh4</t>
  </si>
  <si>
    <t>https://twitter.com/Club_Colombia/status/1177734696404283392</t>
  </si>
  <si>
    <t>Las fusiones son bienvenidas en el Club Colombia # Oktoberfest2019. Pasate por el Distrito Aguila Fusion y experimenta el sabor de la nueva # AguilaFusionLimon . Consigue tus entradas aqui: http://bit.ly/2lCpHLy .pic.twitter.com/ACw9l2SIiv</t>
  </si>
  <si>
    <t>https://twitter.com/Club_Colombia/status/1177734696286867457</t>
  </si>
  <si>
    <t>Las fusiones son bienvenidas en el Club Colombia # Oktoberfest2019. Pasate por el Distrito Aguila Fusion y experimenta el sabor de la nueva # AguilaFusionLimon . Consigue tus entradas aqui: http://bit.ly/2lCpHLy .pic.twitter.com/IFIrktX89E</t>
  </si>
  <si>
    <t>https://twitter.com/Club_Colombia/status/1177734696274284551</t>
  </si>
  <si>
    <t>Las fusiones son bienvenidas en el Club Colombia # Oktoberfest2019. Pasate por el Distrito Aguila Fusion y experimenta el sabor de la nueva # AguilaFusionLimon . Consigue tus entradas aqui: http://bit.ly/2lCpHLy .pic.twitter.com/8fSXzY4sRB</t>
  </si>
  <si>
    <t>https://twitter.com/Club_Colombia/status/1177734695800279041</t>
  </si>
  <si>
    <t>Las fusiones son bienvenidas en el Club Colombia # Oktoberfest2019. Pasate por el Distrito Aguila Fusion y experimenta el sabor de la nueva # AguilaFusionLimon . Consigue tus entradas aqui: http://bit.ly/2lCpHLy .pic.twitter.com/mUZBLmhYpR</t>
  </si>
  <si>
    <t>https://twitter.com/Club_Colombia/status/1177734695661948928</t>
  </si>
  <si>
    <t>Las fusiones son bienvenidas en el Club Colombia # Oktoberfest2019. Pasate por el Distrito Aguila Fusion y experimenta el sabor de la nueva # AguilaFusionLimon . Consigue tus entradas aqui: http://bit.ly/2lCpHLy .pic.twitter.com/Qt7vN0wgcK</t>
  </si>
  <si>
    <t>https://twitter.com/Club_Colombia/status/1177734695443820544</t>
  </si>
  <si>
    <t>Las fusiones son bienvenidas en el Club Colombia # Oktoberfest2019. Pasate por el Distrito Aguila Fusion y experimenta el sabor de la nueva # AguilaFusionLimon . Consigue tus entradas aqui: http://bit.ly/2lCpHLy .pic.twitter.com/DwocfmwB9X</t>
  </si>
  <si>
    <t>https://twitter.com/Club_Colombia/status/1177734695200514048</t>
  </si>
  <si>
    <t>Las fusiones son bienvenidas en el Club Colombia # Oktoberfest2019. Pasate por el Distrito Aguila Fusion y experimenta el sabor de la nueva # AguilaFusionLimon . Consigue tus entradas aqui: http://bit.ly/2lCpHLy .pic.twitter.com/k5MycspM24</t>
  </si>
  <si>
    <t>https://twitter.com/Club_Colombia/status/1177734695187963904</t>
  </si>
  <si>
    <t>Las fusiones son bienvenidas en el Club Colombia # Oktoberfest2019. Pasate por el Distrito Aguila Fusion y experimenta el sabor de la nueva # AguilaFusionLimon . Consigue tus entradas aqui: http://bit.ly/2lCpHLy .pic.twitter.com/6yN5LZgHU6</t>
  </si>
  <si>
    <t>https://twitter.com/Club_Colombia/status/1177734695032770560</t>
  </si>
  <si>
    <t>Las fusiones son bienvenidas en el Club Colombia # Oktoberfest2019. Pasate por el Distrito Aguila Fusion y experimenta el sabor de la nueva # AguilaFusionLimon . Consigue tus entradas aqui: http://bit.ly/2lCpHLy .pic.twitter.com/8OkLW5dETS</t>
  </si>
  <si>
    <t>https://twitter.com/Club_Colombia/status/1177734694592372736</t>
  </si>
  <si>
    <t>Las fusiones son bienvenidas en el Club Colombia # Oktoberfest2019. Pasate por el Distrito Aguila Fusion y experimenta el sabor de la nueva # AguilaFusionLimon . Consigue tus entradas aqui: http://bit.ly/2lCpHLy .pic.twitter.com/uOi7a7gc4t</t>
  </si>
  <si>
    <t>https://twitter.com/Club_Colombia/status/1177734694432985089</t>
  </si>
  <si>
    <t>Las fusiones son bienvenidas en el Club Colombia # Oktoberfest2019. Pasate por el Distrito Aguila Fusion y experimenta el sabor de la nueva # AguilaFusionLimon . Consigue tus entradas aqui: http://bit.ly/2lCpHLy .pic.twitter.com/pwtFpSGg0x</t>
  </si>
  <si>
    <t>https://twitter.com/Club_Colombia/status/1177734694344916992</t>
  </si>
  <si>
    <t>Las fusiones son bienvenidas en el Club Colombia # Oktoberfest2019. Pasate por el Distrito Aguila Fusion y experimenta el sabor de la nueva # AguilaFusionLimon . Consigue tus entradas aqui: http://bit.ly/2lCpHLy .pic.twitter.com/4kvCPOSwzy</t>
  </si>
  <si>
    <t>https://twitter.com/Club_Colombia/status/1177734694009372672</t>
  </si>
  <si>
    <t>Las fusiones son bienvenidas en el Club Colombia # Oktoberfest2019. Pasate por el Distrito Aguila Fusion y experimenta el sabor de la nueva # AguilaFusionLimon . Consigue tus entradas aqui: http://bit.ly/2lCpHLy .pic.twitter.com/QIGT9kTjuk</t>
  </si>
  <si>
    <t>https://twitter.com/Club_Colombia/status/1177734693862555648</t>
  </si>
  <si>
    <t>Las fusiones son bienvenidas en el Club Colombia # Oktoberfest2019. Pasate por el Distrito Aguila Fusion y experimenta el sabor de la nueva # AguilaFusionLimon . Consigue tus entradas aqui: http://bit.ly/2lCpHLy .pic.twitter.com/FsnGr9WOXX</t>
  </si>
  <si>
    <t>https://twitter.com/Club_Colombia/status/1177734693740896256</t>
  </si>
  <si>
    <t>Las fusiones son bienvenidas en el Club Colombia # Oktoberfest2019. Pasate por el Distrito Aguila Fusion y experimenta el sabor de la nueva # AguilaFusionLimon . Consigue tus entradas aqui: http://bit.ly/2lCpHLy .pic.twitter.com/AL2lo0ADSi</t>
  </si>
  <si>
    <t>https://twitter.com/Club_Colombia/status/1177734693304729600</t>
  </si>
  <si>
    <t>Las fusiones son bienvenidas en el Club Colombia # Oktoberfest2019. Pasate por el Distrito Aguila Fusion y experimenta el sabor de la nueva # AguilaFusionLimon . Consigue tus entradas aqui: http://bit.ly/2lCpHLy .pic.twitter.com/R0Ijsr6hQk</t>
  </si>
  <si>
    <t>https://twitter.com/Club_Colombia/status/1177734693115973634</t>
  </si>
  <si>
    <t>Las fusiones son bienvenidas en el Club Colombia # Oktoberfest2019. Pasate por el Distrito Aguila Fusion y experimenta el sabor de la nueva # AguilaFusionLimon . Consigue tus entradas aqui: http://bit.ly/2lCpHLy .pic.twitter.com/DjNlH5tasV</t>
  </si>
  <si>
    <t>https://twitter.com/Club_Colombia/status/1177734693078233088</t>
  </si>
  <si>
    <t>Las fusiones son bienvenidas en el Club Colombia # Oktoberfest2019. Pasate por el Distrito Aguila Fusion y experimenta el sabor de la nueva # AguilaFusionLimon . Consigue tus entradas aqui: http://bit.ly/2lCpHLy .pic.twitter.com/IoTZMqs4SX</t>
  </si>
  <si>
    <t>https://twitter.com/Club_Colombia/status/1177734692545548288</t>
  </si>
  <si>
    <t>Las fusiones son bienvenidas en el Club Colombia # Oktoberfest2019. Pasate por el Distrito Aguila Fusion y experimenta el sabor de la nueva # AguilaFusionLimon . Consigue tus entradas aqui: http://bit.ly/2lCpHLy .pic.twitter.com/YoK52WFOUI</t>
  </si>
  <si>
    <t>https://twitter.com/Club_Colombia/status/1177734692172267520</t>
  </si>
  <si>
    <t>Las fusiones son bienvenidas en el Club Colombia # Oktoberfest2019. Pasate por el Distrito Aguila Fusion y experimenta el sabor de la nueva # AguilaFusionLimon . Consigue tus entradas aqui: http://bit.ly/2lCpHLy .pic.twitter.com/cmQHzh9ANb</t>
  </si>
  <si>
    <t>https://twitter.com/Club_Colombia/status/1177734691916402688</t>
  </si>
  <si>
    <t>Las fusiones son bienvenidas en el Club Colombia # Oktoberfest2019. Pasate por el Distrito Aguila Fusion y experimenta el sabor de la nueva # AguilaFusionLimon . Consigue tus entradas aqui: http://bit.ly/2lCpHLy .pic.twitter.com/B7hPsrwqry</t>
  </si>
  <si>
    <t>https://twitter.com/Club_Colombia/status/1177734691627028480</t>
  </si>
  <si>
    <t>Las fusiones son bienvenidas en el Club Colombia # Oktoberfest2019. Pasate por el Distrito Aguila Fusion y experimenta el sabor de la nueva # AguilaFusionLimon . Consigue tus entradas aqui: http://bit.ly/2lCpHLy .pic.twitter.com/ufO72nh98y</t>
  </si>
  <si>
    <t>https://twitter.com/Club_Colombia/status/1177734691450802177</t>
  </si>
  <si>
    <t>Las fusiones son bienvenidas en el Club Colombia # Oktoberfest2019. Pasate por el Distrito Aguila Fusion y experimenta el sabor de la nueva # AguilaFusionLimon . Consigue tus entradas aqui: http://bit.ly/2lCpHLy .pic.twitter.com/ifYOnUqfMr</t>
  </si>
  <si>
    <t>https://twitter.com/Club_Colombia/status/1177734691371139072</t>
  </si>
  <si>
    <t>Las fusiones son bienvenidas en el Club Colombia # Oktoberfest2019. Pasate por el Distrito Aguila Fusion y experimenta el sabor de la nueva # AguilaFusionLimon . Consigue tus entradas aqui: http://bit.ly/2lCpHLy .pic.twitter.com/LkqsNcOHa8</t>
  </si>
  <si>
    <t>https://twitter.com/Club_Colombia/status/1177734691207569409</t>
  </si>
  <si>
    <t>Las fusiones son bienvenidas en el Club Colombia # Oktoberfest2019. Pasate por el Distrito Aguila Fusion y experimenta el sabor de la nueva # AguilaFusionLimon . Consigue tus entradas aqui: http://bit.ly/2lCpHLy .pic.twitter.com/ND6X1MGPC8</t>
  </si>
  <si>
    <t>https://twitter.com/Club_Colombia/status/1177734691186544640</t>
  </si>
  <si>
    <t>Las fusiones son bienvenidas en el Club Colombia # Oktoberfest2019. Pasate por el Distrito Aguila Fusion y experimenta el sabor de la nueva # AguilaFusionLimon . Consigue tus entradas aqui: http://bit.ly/2lCpHLy .pic.twitter.com/MrcJuRZ57F</t>
  </si>
  <si>
    <t>https://twitter.com/Club_Colombia/status/1177734691064954880</t>
  </si>
  <si>
    <t>Las fusiones son bienvenidas en el Club Colombia # Oktoberfest2019. Pasate por el Distrito Aguila Fusion y experimenta el sabor de la nueva # AguilaFusionLimon . Consigue tus entradas aqui: http://bit.ly/2lCpHLy .pic.twitter.com/biVAwI676I</t>
  </si>
  <si>
    <t>https://twitter.com/Club_Colombia/status/1177734690645479424</t>
  </si>
  <si>
    <t>Las fusiones son bienvenidas en el Club Colombia # Oktoberfest2019. Pasate por el Distrito Aguila Fusion y experimenta el sabor de la nueva # AguilaFusionLimon . Consigue tus entradas aqui: http://bit.ly/2lCpHLy .pic.twitter.com/XQJii4s9nn</t>
  </si>
  <si>
    <t>https://twitter.com/Club_Colombia/status/1177734690549059584</t>
  </si>
  <si>
    <t>Las fusiones son bienvenidas en el Club Colombia # Oktoberfest2019. Pasate por el Distrito Aguila Fusion y experimenta el sabor de la nueva # AguilaFusionLimon . Consigue tus entradas aqui: http://bit.ly/2lCpHLy .pic.twitter.com/7FiFOB65S6</t>
  </si>
  <si>
    <t>https://twitter.com/Club_Colombia/status/1177734690293211137</t>
  </si>
  <si>
    <t>Las fusiones son bienvenidas en el Club Colombia # Oktoberfest2019. Pasate por el Distrito Aguila Fusion y experimenta el sabor de la nueva # AguilaFusionLimon . Consigue tus entradas aqui: http://bit.ly/2lCpHLy .pic.twitter.com/BPGmTwQMuQ</t>
  </si>
  <si>
    <t>https://twitter.com/Club_Colombia/status/1177734690012139520</t>
  </si>
  <si>
    <t>Las fusiones son bienvenidas en el Club Colombia # Oktoberfest2019. Pasate por el Distrito Aguila Fusion y experimenta el sabor de la nueva # AguilaFusionLimon . Consigue tus entradas aqui: http://bit.ly/2lCpHLy .pic.twitter.com/sxBguRCMWr</t>
  </si>
  <si>
    <t>https://twitter.com/Club_Colombia/status/1177734689940856832</t>
  </si>
  <si>
    <t>Las fusiones son bienvenidas en el Club Colombia # Oktoberfest2019. Pasate por el Distrito Aguila Fusion y experimenta el sabor de la nueva # AguilaFusionLimon . Consigue tus entradas aqui: http://bit.ly/2lCpHLy .pic.twitter.com/SE6XjnXYHN</t>
  </si>
  <si>
    <t>https://twitter.com/Club_Colombia/status/1177734689940836352</t>
  </si>
  <si>
    <t>Las fusiones son bienvenidas en el Club Colombia # Oktoberfest2019. Pasate por el Distrito Aguila Fusion y experimenta el sabor de la nueva # AguilaFusionLimon . Consigue tus entradas aqui: http://bit.ly/2lCpHLy .pic.twitter.com/gEmnfW2S0N</t>
  </si>
  <si>
    <t>https://twitter.com/Club_Colombia/status/1177734689471094784</t>
  </si>
  <si>
    <t>Las fusiones son bienvenidas en el Club Colombia # Oktoberfest2019. Pasate por el Distrito Aguila Fusion y experimenta el sabor de la nueva # AguilaFusionLimon . Consigue tus entradas aqui: http://bit.ly/2lCpHLy .pic.twitter.com/59sDXzgrNj</t>
  </si>
  <si>
    <t>https://twitter.com/Club_Colombia/status/1177734689332682752</t>
  </si>
  <si>
    <t>Las fusiones son bienvenidas en el Club Colombia # Oktoberfest2019. Pasate por el Distrito Aguila Fusion y experimenta el sabor de la nueva # AguilaFusionLimon . Consigue tus entradas aqui: http://bit.ly/2lCpHLy .pic.twitter.com/iCP7959Ctg</t>
  </si>
  <si>
    <t>https://twitter.com/Club_Colombia/status/1177734689227866112</t>
  </si>
  <si>
    <t>Las fusiones son bienvenidas en el Club Colombia # Oktoberfest2019. Pasate por el Distrito Aguila Fusion y experimenta el sabor de la nueva # AguilaFusionLimon . Consigue tus entradas aqui: http://bit.ly/2lCpHLy .pic.twitter.com/L6UztNXM6Z</t>
  </si>
  <si>
    <t>https://twitter.com/Club_Colombia/status/1177734688720375808</t>
  </si>
  <si>
    <t>Las fusiones son bienvenidas en el Club Colombia # Oktoberfest2019. Pasate por el Distrito Aguila Fusion y experimenta el sabor de la nueva # AguilaFusionLimon . Consigue tus entradas aqui: http://bit.ly/2lCpHLy .pic.twitter.com/acxMENL5Aw</t>
  </si>
  <si>
    <t>https://twitter.com/Club_Colombia/status/1177734688623878144</t>
  </si>
  <si>
    <t>Las fusiones son bienvenidas en el Club Colombia # Oktoberfest2019. Pasate por el Distrito Aguila Fusion y experimenta el sabor de la nueva # AguilaFusionLimon . Consigue tus entradas aqui: http://bit.ly/2lCpHLy .pic.twitter.com/g6OInpVJIb</t>
  </si>
  <si>
    <t>https://twitter.com/Club_Colombia/status/1177734688376381441</t>
  </si>
  <si>
    <t>Las fusiones son bienvenidas en el Club Colombia # Oktoberfest2019. Pasate por el Distrito Aguila Fusion y experimenta el sabor de la nueva # AguilaFusionLimon . Consigue tus entradas aqui: http://bit.ly/2lCpHLy .pic.twitter.com/UlFfGujUYn</t>
  </si>
  <si>
    <t>https://twitter.com/Club_Colombia/status/1177734688011513856</t>
  </si>
  <si>
    <t>Las fusiones son bienvenidas en el Club Colombia # Oktoberfest2019. Pasate por el Distrito Aguila Fusion y experimenta el sabor de la nueva # AguilaFusionLimon . Consigue tus entradas aqui: http://bit.ly/2lCpHLy .pic.twitter.com/PwhZlwj1jX</t>
  </si>
  <si>
    <t>https://twitter.com/Club_Colombia/status/1177734687780851713</t>
  </si>
  <si>
    <t>Las fusiones son bienvenidas en el Club Colombia # Oktoberfest2019. Pasate por el Distrito Aguila Fusion y experimenta el sabor de la nueva # AguilaFusionLimon . Consigue tus entradas aqui: http://bit.ly/2lCpHLy .pic.twitter.com/iEYMhXXcTw</t>
  </si>
  <si>
    <t>https://twitter.com/Club_Colombia/status/1177734687734652932</t>
  </si>
  <si>
    <t>Las fusiones son bienvenidas en el Club Colombia # Oktoberfest2019. Pasate por el Distrito Aguila Fusion y experimenta el sabor de la nueva # AguilaFusionLimon . Consigue tus entradas aqui: http://bit.ly/2lCpHLy .pic.twitter.com/4ZvkTXzueG</t>
  </si>
  <si>
    <t>https://twitter.com/Club_Colombia/status/1177734687319420929</t>
  </si>
  <si>
    <t>Las fusiones son bienvenidas en el Club Colombia # Oktoberfest2019. Pasate por el Distrito Aguila Fusion y experimenta el sabor de la nueva # AguilaFusionLimon . Consigue tus entradas aqui: http://bit.ly/2lCpHLy .pic.twitter.com/5ovhwcTmm2</t>
  </si>
  <si>
    <t>https://twitter.com/Club_Colombia/status/1177734686719655937</t>
  </si>
  <si>
    <t>Las fusiones son bienvenidas en el Club Colombia # Oktoberfest2019. Pasate por el Distrito Aguila Fusion y experimenta el sabor de la nueva # AguilaFusionLimon . Consigue tus entradas aqui: http://bit.ly/2lCpHLy .pic.twitter.com/pjo5cIds2w</t>
  </si>
  <si>
    <t>https://twitter.com/Club_Colombia/status/1177734686564470784</t>
  </si>
  <si>
    <t>Las fusiones son bienvenidas en el Club Colombia # Oktoberfest2019. Pasate por el Distrito Aguila Fusion y experimenta el sabor de la nueva # AguilaFusionLimon . Consigue tus entradas aqui: http://bit.ly/2lCpHLy .pic.twitter.com/46OgEI1ZQ8</t>
  </si>
  <si>
    <t>https://twitter.com/Club_Colombia/status/1177734686216355841</t>
  </si>
  <si>
    <t>Las fusiones son bienvenidas en el Club Colombia # Oktoberfest2019. Pasate por el Distrito Aguila Fusion y experimenta el sabor de la nueva # AguilaFusionLimon . Consigue tus entradas aqui: http://bit.ly/2lCpHLy .pic.twitter.com/jI0qBZE1gM</t>
  </si>
  <si>
    <t>https://twitter.com/Club_Colombia/status/1177734686103048192</t>
  </si>
  <si>
    <t>Las fusiones son bienvenidas en el Club Colombia # Oktoberfest2019. Pasate por el Distrito Aguila Fusion y experimenta el sabor de la nueva # AguilaFusionLimon . Consigue tus entradas aqui: http://bit.ly/2lCpHLy .pic.twitter.com/M3w0UENfuF</t>
  </si>
  <si>
    <t>https://twitter.com/Club_Colombia/status/1177734685935292416</t>
  </si>
  <si>
    <t>Las fusiones son bienvenidas en el Club Colombia # Oktoberfest2019. Pasate por el Distrito Aguila Fusion y experimenta el sabor de la nueva # AguilaFusionLimon . Consigue tus entradas aqui: http://bit.ly/2lCpHLy .pic.twitter.com/wd3zKTyBUM</t>
  </si>
  <si>
    <t>https://twitter.com/Club_Colombia/status/1177734685729775617</t>
  </si>
  <si>
    <t>Las fusiones son bienvenidas en el Club Colombia # Oktoberfest2019. Pasate por el Distrito Aguila Fusion y experimenta el sabor de la nueva # AguilaFusionLimon . Consigue tus entradas aqui: http://bit.ly/2lCpHLy .pic.twitter.com/jkepggT4oQ</t>
  </si>
  <si>
    <t>https://twitter.com/Club_Colombia/status/1177734685658451969</t>
  </si>
  <si>
    <t>Las fusiones son bienvenidas en el Club Colombia # Oktoberfest2019. Pasate por el Distrito Aguila Fusion y experimenta el sabor de la nueva # AguilaFusionLimon . Consigue tus entradas aqui: http://bit.ly/2lCpHLy .pic.twitter.com/enHL0lZyaN</t>
  </si>
  <si>
    <t>https://twitter.com/Club_Colombia/status/1177734685587230721</t>
  </si>
  <si>
    <t>Las fusiones son bienvenidas en el Club Colombia # Oktoberfest2019. Pasate por el Distrito Aguila Fusion y experimenta el sabor de la nueva # AguilaFusionLimon . Consigue tus entradas aqui: http://bit.ly/2lCpHLy .pic.twitter.com/4joQw5BtGl</t>
  </si>
  <si>
    <t>https://twitter.com/Club_Colombia/status/1177734685331345411</t>
  </si>
  <si>
    <t>Las fusiones son bienvenidas en el Club Colombia # Oktoberfest2019. Pasate por el Distrito Aguila Fusion y experimenta el sabor de la nueva # AguilaFusionLimon . Consigue tus entradas aqui: http://bit.ly/2lCpHLy .pic.twitter.com/7DLq2c5rgd</t>
  </si>
  <si>
    <t>https://twitter.com/Club_Colombia/status/1177734685318770688</t>
  </si>
  <si>
    <t>Las fusiones son bienvenidas en el Club Colombia # Oktoberfest2019. Pasate por el Distrito Aguila Fusion y experimenta el sabor de la nueva # AguilaFusionLimon . Consigue tus entradas aqui: http://bit.ly/2lCpHLy .pic.twitter.com/uMaDUE5sNI</t>
  </si>
  <si>
    <t>https://twitter.com/Club_Colombia/status/1177734685113245696</t>
  </si>
  <si>
    <t>Las fusiones son bienvenidas en el Club Colombia # Oktoberfest2019. Pasate por el Distrito Aguila Fusion y experimenta el sabor de la nueva # AguilaFusionLimon . Consigue tus entradas aqui: http://bit.ly/2lCpHLy .pic.twitter.com/JKsrqyiy86</t>
  </si>
  <si>
    <t>https://twitter.com/Club_Colombia/status/1177734684882563072</t>
  </si>
  <si>
    <t>Las fusiones son bienvenidas en el Club Colombia # Oktoberfest2019. Pasate por el Distrito Aguila Fusion y experimenta el sabor de la nueva # AguilaFusionLimon . Consigue tus entradas aqui: http://bit.ly/2lCpHLy .pic.twitter.com/XLRA6t9UhT</t>
  </si>
  <si>
    <t>https://twitter.com/Club_Colombia/status/1177734684769320960</t>
  </si>
  <si>
    <t>Las fusiones son bienvenidas en el Club Colombia # Oktoberfest2019. Pasate por el Distrito Aguila Fusion y experimenta el sabor de la nueva # AguilaFusionLimon . Consigue tus entradas aqui: http://bit.ly/2lCpHLy .pic.twitter.com/NKQRS3nKgF</t>
  </si>
  <si>
    <t>https://twitter.com/Club_Colombia/status/1177734684672847873</t>
  </si>
  <si>
    <t>Las fusiones son bienvenidas en el Club Colombia # Oktoberfest2019. Pasate por el Distrito Aguila Fusion y experimenta el sabor de la nueva # AguilaFusionLimon . Consigue tus entradas aqui: http://bit.ly/2lCpHLy .pic.twitter.com/Ju5Fw98oGp</t>
  </si>
  <si>
    <t>https://twitter.com/Club_Colombia/status/1177734684429565953</t>
  </si>
  <si>
    <t>Las fusiones son bienvenidas en el Club Colombia # Oktoberfest2019. Pasate por el Distrito Aguila Fusion y experimenta el sabor de la nueva # AguilaFusionLimon . Consigue tus entradas aqui: http://bit.ly/2lCpHLy .pic.twitter.com/LWrW13gGd4</t>
  </si>
  <si>
    <t>https://twitter.com/Club_Colombia/status/1177734684320489472</t>
  </si>
  <si>
    <t>Las fusiones son bienvenidas en el Club Colombia # Oktoberfest2019. Pasate por el Distrito Aguila Fusion y experimenta el sabor de la nueva # AguilaFusionLimon . Consigue tus entradas aqui: http://bit.ly/2lCpHLy .pic.twitter.com/E6xhDRdZ8Q</t>
  </si>
  <si>
    <t>https://twitter.com/Club_Colombia/status/1177734684144369667</t>
  </si>
  <si>
    <t>Las fusiones son bienvenidas en el Club Colombia # Oktoberfest2019. Pasate por el Distrito Aguila Fusion y experimenta el sabor de la nueva # AguilaFusionLimon . Consigue tus entradas aqui: http://bit.ly/2lCpHLy .pic.twitter.com/P5jEHLazh2</t>
  </si>
  <si>
    <t>https://twitter.com/Club_Colombia/status/1177734683586519040</t>
  </si>
  <si>
    <t>Las fusiones son bienvenidas en el Club Colombia # Oktoberfest2019. Pasate por el Distrito Aguila Fusion y experimenta el sabor de la nueva # AguilaFusionLimon . Consigue tus entradas aqui: http://bit.ly/2lCpHLy .pic.twitter.com/kwuKwMMlKP</t>
  </si>
  <si>
    <t>https://twitter.com/Club_Colombia/status/1177734683435520000</t>
  </si>
  <si>
    <t>Las fusiones son bienvenidas en el Club Colombia # Oktoberfest2019. Pasate por el Distrito Aguila Fusion y experimenta el sabor de la nueva # AguilaFusionLimon . Consigue tus entradas aqui: http://bit.ly/2lCpHLy .pic.twitter.com/8awXvqFypL</t>
  </si>
  <si>
    <t>https://twitter.com/Club_Colombia/status/1177734683141918720</t>
  </si>
  <si>
    <t>Las fusiones son bienvenidas en el Club Colombia # Oktoberfest2019. Pasate por el Distrito Aguila Fusion y experimenta el sabor de la nueva # AguilaFusionLimon . Consigue tus entradas aqui: http://bit.ly/2lCpHLy .pic.twitter.com/D2rMYdyObA</t>
  </si>
  <si>
    <t>https://twitter.com/Club_Colombia/status/1177734682860908544</t>
  </si>
  <si>
    <t>Las fusiones son bienvenidas en el Club Colombia # Oktoberfest2019. Pasate por el Distrito Aguila Fusion y experimenta el sabor de la nueva # AguilaFusionLimon . Consigue tus entradas aqui: http://bit.ly/2lCpHLy .pic.twitter.com/YApx6mwhDt</t>
  </si>
  <si>
    <t>https://twitter.com/Club_Colombia/status/1177734682642804736</t>
  </si>
  <si>
    <t>Las fusiones son bienvenidas en el Club Colombia # Oktoberfest2019. Pasate por el Distrito Aguila Fusion y experimenta el sabor de la nueva # AguilaFusionLimon . Consigue tus entradas aqui: http://bit.ly/2lCpHLy .pic.twitter.com/bebHegz9VE</t>
  </si>
  <si>
    <t>https://twitter.com/Club_Colombia/status/1177734682542108672</t>
  </si>
  <si>
    <t>Las fusiones son bienvenidas en el Club Colombia # Oktoberfest2019. Pasate por el Distrito Aguila Fusion y experimenta el sabor de la nueva # AguilaFusionLimon . Consigue tus entradas aqui: http://bit.ly/2lCpHLy .pic.twitter.com/FSWyjTD4Te</t>
  </si>
  <si>
    <t>https://twitter.com/Club_Colombia/status/1177734682290475009</t>
  </si>
  <si>
    <t>Las fusiones son bienvenidas en el Club Colombia # Oktoberfest2019. Pasate por el Distrito Aguila Fusion y experimenta el sabor de la nueva # AguilaFusionLimon . Consigue tus entradas aqui: http://bit.ly/2lCpHLy .pic.twitter.com/8fXB4Dpn06</t>
  </si>
  <si>
    <t>https://twitter.com/Club_Colombia/status/1177734681837498368</t>
  </si>
  <si>
    <t>Las fusiones son bienvenidas en el Club Colombia # Oktoberfest2019. Pasate por el Distrito Aguila Fusion y experimenta el sabor de la nueva # AguilaFusionLimon . Consigue tus entradas aqui: http://bit.ly/2lCpHLy .pic.twitter.com/b66vIOgmr7</t>
  </si>
  <si>
    <t>https://twitter.com/Club_Colombia/status/1177734681703305217</t>
  </si>
  <si>
    <t>Las fusiones son bienvenidas en el Club Colombia # Oktoberfest2019. Pasate por el Distrito Aguila Fusion y experimenta el sabor de la nueva # AguilaFusionLimon . Consigue tus entradas aqui: http://bit.ly/2lCpHLy .pic.twitter.com/z0QWKEhuwI</t>
  </si>
  <si>
    <t>https://twitter.com/Club_Colombia/status/1177734681325785088</t>
  </si>
  <si>
    <t>Las fusiones son bienvenidas en el Club Colombia # Oktoberfest2019. Pasate por el Distrito Aguila Fusion y experimenta el sabor de la nueva # AguilaFusionLimon . Consigue tus entradas aqui: http://bit.ly/2lCpHLy .pic.twitter.com/X7OAkF9ppV</t>
  </si>
  <si>
    <t>https://twitter.com/Club_Colombia/status/1177734681061552128</t>
  </si>
  <si>
    <t>Las fusiones son bienvenidas en el Club Colombia # Oktoberfest2019. Pasate por el Distrito Aguila Fusion y experimenta el sabor de la nueva # AguilaFusionLimon . Consigue tus entradas aqui: http://bit.ly/2lCpHLy .pic.twitter.com/u6E44i5whI</t>
  </si>
  <si>
    <t>https://twitter.com/Club_Colombia/status/1177734680986021889</t>
  </si>
  <si>
    <t>Las fusiones son bienvenidas en el Club Colombia # Oktoberfest2019. Pasate por el Distrito Aguila Fusion y experimenta el sabor de la nueva # AguilaFusionLimon . Consigue tus entradas aqui: http://bit.ly/2lCpHLy .pic.twitter.com/H3vwryJc3S</t>
  </si>
  <si>
    <t>https://twitter.com/Club_Colombia/status/1177734680847642625</t>
  </si>
  <si>
    <t>Las fusiones son bienvenidas en el Club Colombia # Oktoberfest2019. Pasate por el Distrito Aguila Fusion y experimenta el sabor de la nueva # AguilaFusionLimon . Consigue tus entradas aqui: http://bit.ly/2lCpHLy .pic.twitter.com/rO2ThiNs8Y</t>
  </si>
  <si>
    <t>https://twitter.com/Club_Colombia/status/1177734680667275264</t>
  </si>
  <si>
    <t>Las fusiones son bienvenidas en el Club Colombia # Oktoberfest2019. Pasate por el Distrito Aguila Fusion y experimenta el sabor de la nueva # AguilaFusionLimon . Consigue tus entradas aqui: http://bit.ly/2lCpHLy .pic.twitter.com/pTgloWmFmO</t>
  </si>
  <si>
    <t>https://twitter.com/Club_Colombia/status/1177734680478531584</t>
  </si>
  <si>
    <t>Las fusiones son bienvenidas en el Club Colombia # Oktoberfest2019. Pasate por el Distrito Aguila Fusion y experimenta el sabor de la nueva # AguilaFusionLimon . Consigue tus entradas aqui: http://bit.ly/2lCpHLy .pic.twitter.com/f8nOtEvgu2</t>
  </si>
  <si>
    <t>https://twitter.com/Club_Colombia/status/1177734680428175362</t>
  </si>
  <si>
    <t>Las fusiones son bienvenidas en el Club Colombia # Oktoberfest2019. Pasate por el Distrito Aguila Fusion y experimenta el sabor de la nueva # AguilaFusionLimon . Consigue tus entradas aqui: http://bit.ly/2lCpHLy .pic.twitter.com/q1612WwFgE</t>
  </si>
  <si>
    <t>https://twitter.com/Club_Colombia/status/1177734680419811329</t>
  </si>
  <si>
    <t>Las fusiones son bienvenidas en el Club Colombia # Oktoberfest2019. Pasate por el Distrito Aguila Fusion y experimenta el sabor de la nueva # AguilaFusionLimon . Consigue tus entradas aqui: http://bit.ly/2lCpHLy .pic.twitter.com/EQSKTbOK88</t>
  </si>
  <si>
    <t>https://twitter.com/Club_Colombia/status/1177734680268816385</t>
  </si>
  <si>
    <t>Las fusiones son bienvenidas en el Club Colombia # Oktoberfest2019. Pasate por el Distrito Aguila Fusion y experimenta el sabor de la nueva # AguilaFusionLimon . Consigue tus entradas aqui: http://bit.ly/2lCpHLy .pic.twitter.com/HAnnuaAhGO</t>
  </si>
  <si>
    <t>https://twitter.com/Club_Colombia/status/1177734680004612096</t>
  </si>
  <si>
    <t>Las fusiones son bienvenidas en el Club Colombia # Oktoberfest2019. Pasate por el Distrito Aguila Fusion y experimenta el sabor de la nueva # AguilaFusionLimon . Consigue tus entradas aqui: http://bit.ly/2lCpHLy .pic.twitter.com/XpksXQz9Jd</t>
  </si>
  <si>
    <t>https://twitter.com/Club_Colombia/status/1177734679790620672</t>
  </si>
  <si>
    <t>Las fusiones son bienvenidas en el Club Colombia # Oktoberfest2019. Pasate por el Distrito Aguila Fusion y experimenta el sabor de la nueva # AguilaFusionLimon . Consigue tus entradas aqui: http://bit.ly/2lCpHLy .pic.twitter.com/wfmIPHbt1z</t>
  </si>
  <si>
    <t>https://twitter.com/Club_Colombia/status/1177734679610318848</t>
  </si>
  <si>
    <t>Las fusiones son bienvenidas en el Club Colombia # Oktoberfest2019. Pasate por el Distrito Aguila Fusion y experimenta el sabor de la nueva # AguilaFusionLimon . Consigue tus entradas aqui: http://bit.ly/2lCpHLy .pic.twitter.com/1Imk4pRBfw</t>
  </si>
  <si>
    <t>https://twitter.com/Club_Colombia/status/1177734679463481344</t>
  </si>
  <si>
    <t>Las fusiones son bienvenidas en el Club Colombia # Oktoberfest2019. Pasate por el Distrito Aguila Fusion y experimenta el sabor de la nueva # AguilaFusionLimon . Consigue tus entradas aqui: http://bit.ly/2lCpHLy .pic.twitter.com/09GSctQMMl</t>
  </si>
  <si>
    <t>https://twitter.com/Club_Colombia/status/1177734679291498496</t>
  </si>
  <si>
    <t>Las fusiones son bienvenidas en el Club Colombia # Oktoberfest2019. Pasate por el Distrito Aguila Fusion y experimenta el sabor de la nueva # AguilaFusionLimon . Consigue tus entradas aqui: http://bit.ly/2lCpHLy .pic.twitter.com/2T1pgMaCp8</t>
  </si>
  <si>
    <t>https://twitter.com/Club_Colombia/status/1177734679102771201</t>
  </si>
  <si>
    <t>Las fusiones son bienvenidas en el Club Colombia # Oktoberfest2019. Pasate por el Distrito Aguila Fusion y experimenta el sabor de la nueva # AguilaFusionLimon . Consigue tus entradas aqui: http://bit.ly/2lCpHLy .pic.twitter.com/PUKV9sNAZ7</t>
  </si>
  <si>
    <t>https://twitter.com/Club_Colombia/status/1177734678352035841</t>
  </si>
  <si>
    <t>Las fusiones son bienvenidas en el Club Colombia # Oktoberfest2019. Pasate por el Distrito Aguila Fusion y experimenta el sabor de la nueva # AguilaFusionLimon . Consigue tus entradas aqui: http://bit.ly/2lCpHLy .pic.twitter.com/ogaRUVk0xi</t>
  </si>
  <si>
    <t>https://twitter.com/Club_Colombia/status/1177734678125563904</t>
  </si>
  <si>
    <t>Las fusiones son bienvenidas en el Club Colombia # Oktoberfest2019. Pasate por el Distrito Aguila Fusion y experimenta el sabor de la nueva # AguilaFusionLimon . Consigue tus entradas aqui: http://bit.ly/2lCpHLy .pic.twitter.com/aaRmHhNwWN</t>
  </si>
  <si>
    <t>https://twitter.com/Club_Colombia/status/1177734677357985792</t>
  </si>
  <si>
    <t>Las fusiones son bienvenidas en el Club Colombia # Oktoberfest2019. Pasate por el Distrito Aguila Fusion y experimenta el sabor de la nueva # AguilaFusionLimon . Consigue tus entradas aqui: http://bit.ly/2lCpHLy .pic.twitter.com/LPjbqFnbDa</t>
  </si>
  <si>
    <t>https://twitter.com/Club_Colombia/status/1177734677269860352</t>
  </si>
  <si>
    <t>Las fusiones son bienvenidas en el Club Colombia # Oktoberfest2019. Pasate por el Distrito Aguila Fusion y experimenta el sabor de la nueva # AguilaFusionLimon . Consigue tus entradas aqui: http://bit.ly/2lCpHLy .pic.twitter.com/HDKZ0fWFat</t>
  </si>
  <si>
    <t>https://twitter.com/Club_Colombia/status/1177734677102120961</t>
  </si>
  <si>
    <t>Las fusiones son bienvenidas en el Club Colombia # Oktoberfest2019. Pasate por el Distrito Aguila Fusion y experimenta el sabor de la nueva # AguilaFusionLimon . Consigue tus entradas aqui: http://bit.ly/2lCpHLy .pic.twitter.com/QAtzumEbIF</t>
  </si>
  <si>
    <t>https://twitter.com/Club_Colombia/status/1177734676993077248</t>
  </si>
  <si>
    <t>Las fusiones son bienvenidas en el Club Colombia # Oktoberfest2019. Pasate por el Distrito Aguila Fusion y experimenta el sabor de la nueva # AguilaFusionLimon . Consigue tus entradas aqui: http://bit.ly/2lCpHLy .pic.twitter.com/0MoH7MNB5G</t>
  </si>
  <si>
    <t>https://twitter.com/Club_Colombia/status/1177734676548485121</t>
  </si>
  <si>
    <t>Las fusiones son bienvenidas en el Club Colombia # Oktoberfest2019. Pasate por el Distrito Aguila Fusion y experimenta el sabor de la nueva # AguilaFusionLimon . Consigue tus entradas aqui: http://bit.ly/2lCpHLy .pic.twitter.com/M7YFppNKs2</t>
  </si>
  <si>
    <t>https://twitter.com/Club_Colombia/status/1177734676317794304</t>
  </si>
  <si>
    <t>Las fusiones son bienvenidas en el Club Colombia # Oktoberfest2019. Pasate por el Distrito Aguila Fusion y experimenta el sabor de la nueva # AguilaFusionLimon . Consigue tus entradas aqui: http://bit.ly/2lCpHLy .pic.twitter.com/Bj4K7F9NC3</t>
  </si>
  <si>
    <t>https://twitter.com/Club_Colombia/status/1177734676187774976</t>
  </si>
  <si>
    <t>Las fusiones son bienvenidas en el Club Colombia # Oktoberfest2019. Pasate por el Distrito Aguila Fusion y experimenta el sabor de la nueva # AguilaFusionLimon . Consigue tus entradas aqui: http://bit.ly/2lCpHLy .pic.twitter.com/IKh49t5MoJ</t>
  </si>
  <si>
    <t>https://twitter.com/Club_Colombia/status/1177734675982192641</t>
  </si>
  <si>
    <t>Las fusiones son bienvenidas en el Club Colombia # Oktoberfest2019. Pasate por el Distrito Aguila Fusion y experimenta el sabor de la nueva # AguilaFusionLimon . Consigue tus entradas aqui: http://bit.ly/2lCpHLy .pic.twitter.com/2UV7MLiPwr</t>
  </si>
  <si>
    <t>https://twitter.com/Club_Colombia/status/1177734675810242560</t>
  </si>
  <si>
    <t>Las fusiones son bienvenidas en el Club Colombia # Oktoberfest2019. Pasate por el Distrito Aguila Fusion y experimenta el sabor de la nueva # AguilaFusionLimon . Consigue tus entradas aqui: http://bit.ly/2lCpHLy .pic.twitter.com/mtLwtv1qLK</t>
  </si>
  <si>
    <t>https://twitter.com/Club_Colombia/status/1177734675751505920</t>
  </si>
  <si>
    <t>Las fusiones son bienvenidas en el Club Colombia # Oktoberfest2019. Pasate por el Distrito Aguila Fusion y experimenta el sabor de la nueva # AguilaFusionLimon . Consigue tus entradas aqui: http://bit.ly/2lCpHLy .pic.twitter.com/OsLWP03MK7</t>
  </si>
  <si>
    <t>https://twitter.com/Club_Colombia/status/1177734675621535749</t>
  </si>
  <si>
    <t>Las fusiones son bienvenidas en el Club Colombia # Oktoberfest2019. Pasate por el Distrito Aguila Fusion y experimenta el sabor de la nueva # AguilaFusionLimon . Consigue tus entradas aqui: http://bit.ly/2lCpHLy .pic.twitter.com/ClbVMcLicn</t>
  </si>
  <si>
    <t>https://twitter.com/Club_Colombia/status/1177734675478892544</t>
  </si>
  <si>
    <t>Las fusiones son bienvenidas en el Club Colombia # Oktoberfest2019. Pasate por el Distrito Aguila Fusion y experimenta el sabor de la nueva # AguilaFusionLimon . Consigue tus entradas aqui: http://bit.ly/2lCpHLy .pic.twitter.com/6nOAZzPG6j</t>
  </si>
  <si>
    <t>https://twitter.com/Club_Colombia/status/1177734675428560896</t>
  </si>
  <si>
    <t>Las fusiones son bienvenidas en el Club Colombia # Oktoberfest2019. Pasate por el Distrito Aguila Fusion y experimenta el sabor de la nueva # AguilaFusionLimon . Consigue tus entradas aqui: http://bit.ly/2lCpHLy .pic.twitter.com/CTzDRAA3AV</t>
  </si>
  <si>
    <t>https://twitter.com/Club_Colombia/status/1177734675252404224</t>
  </si>
  <si>
    <t>Las fusiones son bienvenidas en el Club Colombia # Oktoberfest2019. Pasate por el Distrito Aguila Fusion y experimenta el sabor de la nueva # AguilaFusionLimon . Consigue tus entradas aqui: http://bit.ly/2lCpHLy .pic.twitter.com/YBX2uzoEbw</t>
  </si>
  <si>
    <t>https://twitter.com/Club_Colombia/status/1177734674891673600</t>
  </si>
  <si>
    <t>Las fusiones son bienvenidas en el Club Colombia # Oktoberfest2019. Pasate por el Distrito Aguila Fusion y experimenta el sabor de la nueva # AguilaFusionLimon . Consigue tus entradas aqui: http://bit.ly/2lCpHLy .pic.twitter.com/nYJfhH4Shn</t>
  </si>
  <si>
    <t>https://twitter.com/Club_Colombia/status/1177734674795225088</t>
  </si>
  <si>
    <t>Las fusiones son bienvenidas en el Club Colombia # Oktoberfest2019. Pasate por el Distrito Aguila Fusion y experimenta el sabor de la nueva # AguilaFusionLimon . Consigue tus entradas aqui: http://bit.ly/2lCpHLy .pic.twitter.com/YQJjFzTc3b</t>
  </si>
  <si>
    <t>https://twitter.com/Club_Colombia/status/1177734674736537600</t>
  </si>
  <si>
    <t>Las fusiones son bienvenidas en el Club Colombia # Oktoberfest2019. Pasate por el Distrito Aguila Fusion y experimenta el sabor de la nueva # AguilaFusionLimon . Consigue tus entradas aqui: http://bit.ly/2lCpHLy .pic.twitter.com/Xxf9RZnIIx</t>
  </si>
  <si>
    <t>https://twitter.com/Club_Colombia/status/1177734674623299584</t>
  </si>
  <si>
    <t>Las fusiones son bienvenidas en el Club Colombia # Oktoberfest2019. Pasate por el Distrito Aguila Fusion y experimenta el sabor de la nueva # AguilaFusionLimon . Consigue tus entradas aqui: http://bit.ly/2lCpHLy .pic.twitter.com/LyZEr2FdVa</t>
  </si>
  <si>
    <t>https://twitter.com/Club_Colombia/status/1177734674619105280</t>
  </si>
  <si>
    <t>Las fusiones son bienvenidas en el Club Colombia # Oktoberfest2019. Pasate por el Distrito Aguila Fusion y experimenta el sabor de la nueva # AguilaFusionLimon . Consigue tus entradas aqui: http://bit.ly/2lCpHLy .pic.twitter.com/0ENYAqM5kg</t>
  </si>
  <si>
    <t>https://twitter.com/Club_Colombia/status/1177734674539397120</t>
  </si>
  <si>
    <t>Las fusiones son bienvenidas en el Club Colombia # Oktoberfest2019. Pasate por el Distrito Aguila Fusion y experimenta el sabor de la nueva # AguilaFusionLimon . Consigue tus entradas aqui: http://bit.ly/2lCpHLy .pic.twitter.com/VCgHuNUKKV</t>
  </si>
  <si>
    <t>https://twitter.com/Club_Colombia/status/1177734674459713538</t>
  </si>
  <si>
    <t>Las fusiones son bienvenidas en el Club Colombia # Oktoberfest2019. Pasate por el Distrito Aguila Fusion y experimenta el sabor de la nueva # AguilaFusionLimon . Consigue tus entradas aqui: http://bit.ly/2lCpHLy .pic.twitter.com/bH2mLMZQOn</t>
  </si>
  <si>
    <t>https://twitter.com/Club_Colombia/status/1177734674191269888</t>
  </si>
  <si>
    <t>Las fusiones son bienvenidas en el Club Colombia # Oktoberfest2019. Pasate por el Distrito Aguila Fusion y experimenta el sabor de la nueva # AguilaFusionLimon . Consigue tus entradas aqui: http://bit.ly/2lCpHLy .pic.twitter.com/Iu1AUFSY8n</t>
  </si>
  <si>
    <t>https://twitter.com/Club_Colombia/status/1177734673809559553</t>
  </si>
  <si>
    <t>Las fusiones son bienvenidas en el Club Colombia # Oktoberfest2019. Pasate por el Distrito Aguila Fusion y experimenta el sabor de la nueva # AguilaFusionLimon . Consigue tus entradas aqui: http://bit.ly/2lCpHLy .pic.twitter.com/z57svvC2tp</t>
  </si>
  <si>
    <t>https://twitter.com/Club_Colombia/status/1177734672517754880</t>
  </si>
  <si>
    <t>Las fusiones son bienvenidas en el Club Colombia # Oktoberfest2019. Pasate por el Distrito Aguila Fusion y experimenta el sabor de la nueva # AguilaFusionLimon . Consigue tus entradas aqui: http://bit.ly/2lCpHLy .pic.twitter.com/GB0RxVbjeg</t>
  </si>
  <si>
    <t>https://twitter.com/Club_Colombia/status/1177734672308031489</t>
  </si>
  <si>
    <t>Las fusiones son bienvenidas en el Club Colombia # Oktoberfest2019. Pasate por el Distrito Aguila Fusion y experimenta el sabor de la nueva # AguilaFusionLimon . Consigue tus entradas aqui: http://bit.ly/2lCpHLy .pic.twitter.com/MRJ0MaGar5</t>
  </si>
  <si>
    <t>https://twitter.com/Club_Colombia/status/1177734672173846528</t>
  </si>
  <si>
    <t>Las fusiones son bienvenidas en el Club Colombia # Oktoberfest2019. Pasate por el Distrito Aguila Fusion y experimenta el sabor de la nueva # AguilaFusionLimon . Consigue tus entradas aqui: http://bit.ly/2lCpHLy .pic.twitter.com/DEN8hJiK58</t>
  </si>
  <si>
    <t>https://twitter.com/Club_Colombia/status/1177734671934750720</t>
  </si>
  <si>
    <t>Las fusiones son bienvenidas en el Club Colombia # Oktoberfest2019. Pasate por el Distrito Aguila Fusion y experimenta el sabor de la nueva # AguilaFusionLimon . Consigue tus entradas aqui: http://bit.ly/2lCpHLy .pic.twitter.com/MejVNr60O2</t>
  </si>
  <si>
    <t>https://twitter.com/Club_Colombia/status/1177734671720779777</t>
  </si>
  <si>
    <t>Las fusiones son bienvenidas en el Club Colombia # Oktoberfest2019. Pasate por el Distrito Aguila Fusion y experimenta el sabor de la nueva # AguilaFusionLimon . Consigue tus entradas aqui: http://bit.ly/2lCpHLy .pic.twitter.com/2VUccG6Gqd</t>
  </si>
  <si>
    <t>https://twitter.com/Club_Colombia/status/1177734671494344704</t>
  </si>
  <si>
    <t>Las fusiones son bienvenidas en el Club Colombia # Oktoberfest2019. Pasate por el Distrito Aguila Fusion y experimenta el sabor de la nueva # AguilaFusionLimon . Consigue tus entradas aqui: http://bit.ly/2lCpHLy .pic.twitter.com/BBWj19uIqA</t>
  </si>
  <si>
    <t>https://twitter.com/Club_Colombia/status/1177734671251038208</t>
  </si>
  <si>
    <t>Las fusiones son bienvenidas en el Club Colombia # Oktoberfest2019. Pasate por el Distrito Aguila Fusion y experimenta el sabor de la nueva # AguilaFusionLimon . Consigue tus entradas aqui: http://bit.ly/2lCpHLy .pic.twitter.com/esbCgl6uD1</t>
  </si>
  <si>
    <t>https://twitter.com/Club_Colombia/status/1177734671133659136</t>
  </si>
  <si>
    <t>Las fusiones son bienvenidas en el Club Colombia # Oktoberfest2019. Pasate por el Distrito Aguila Fusion y experimenta el sabor de la nueva # AguilaFusionLimon . Consigue tus entradas aqui: http://bit.ly/2lCpHLy .pic.twitter.com/Hk0ZeXlEhX</t>
  </si>
  <si>
    <t>https://twitter.com/Club_Colombia/status/1177734670714200065</t>
  </si>
  <si>
    <t>Las fusiones son bienvenidas en el Club Colombia # Oktoberfest2019. Pasate por el Distrito Aguila Fusion y experimenta el sabor de la nueva # AguilaFusionLimon . Consigue tus entradas aqui: http://bit.ly/2lCpHLy .pic.twitter.com/1hEQWGp2pX</t>
  </si>
  <si>
    <t>https://twitter.com/Club_Colombia/status/1177734670567399425</t>
  </si>
  <si>
    <t>Las fusiones son bienvenidas en el Club Colombia # Oktoberfest2019. Pasate por el Distrito Aguila Fusion y experimenta el sabor de la nueva # AguilaFusionLimon . Consigue tus entradas aqui: http://bit.ly/2lCpHLy .pic.twitter.com/HtYJlK2523</t>
  </si>
  <si>
    <t>https://twitter.com/Club_Colombia/status/1177734670479347712</t>
  </si>
  <si>
    <t>Las fusiones son bienvenidas en el Club Colombia # Oktoberfest2019. Pasate por el Distrito Aguila Fusion y experimenta el sabor de la nueva # AguilaFusionLimon . Consigue tus entradas aqui: http://bit.ly/2lCpHLy .pic.twitter.com/1PvJmxQwDZ</t>
  </si>
  <si>
    <t>https://twitter.com/Club_Colombia/status/1177734670374461440</t>
  </si>
  <si>
    <t>Las fusiones son bienvenidas en el Club Colombia # Oktoberfest2019. Pasate por el Distrito Aguila Fusion y experimenta el sabor de la nueva # AguilaFusionLimon . Consigue tus entradas aqui: http://bit.ly/2lCpHLy .pic.twitter.com/k2sQXrLNr5</t>
  </si>
  <si>
    <t>https://twitter.com/Club_Colombia/status/1177734670126960640</t>
  </si>
  <si>
    <t>Las fusiones son bienvenidas en el Club Colombia # Oktoberfest2019. Pasate por el Distrito Aguila Fusion y experimenta el sabor de la nueva # AguilaFusionLimon . Consigue tus entradas aqui: http://bit.ly/2lCpHLy .pic.twitter.com/PEVatw5bml</t>
  </si>
  <si>
    <t>https://twitter.com/Club_Colombia/status/1177734670085050368</t>
  </si>
  <si>
    <t>Las fusiones son bienvenidas en el Club Colombia # Oktoberfest2019. Pasate por el Distrito Aguila Fusion y experimenta el sabor de la nueva # AguilaFusionLimon . Consigue tus entradas aqui: http://bit.ly/2lCpHLy .pic.twitter.com/qR7EUr70gU</t>
  </si>
  <si>
    <t>https://twitter.com/Club_Colombia/status/1177734669950799872</t>
  </si>
  <si>
    <t>Las fusiones son bienvenidas en el Club Colombia # Oktoberfest2019. Pasate por el Distrito Aguila Fusion y experimenta el sabor de la nueva # AguilaFusionLimon . Consigue tus entradas aqui: http://bit.ly/2lCpHLy .pic.twitter.com/gPJoQvclmy</t>
  </si>
  <si>
    <t>https://twitter.com/Club_Colombia/status/1177734669665628160</t>
  </si>
  <si>
    <t>Las fusiones son bienvenidas en el Club Colombia # Oktoberfest2019. Pasate por el Distrito Aguila Fusion y experimenta el sabor de la nueva # AguilaFusionLimon . Consigue tus entradas aqui: http://bit.ly/2lCpHLy .pic.twitter.com/pyraZjyhbO</t>
  </si>
  <si>
    <t>https://twitter.com/Club_Colombia/status/1177734669581705216</t>
  </si>
  <si>
    <t>Las fusiones son bienvenidas en el Club Colombia # Oktoberfest2019. Pasate por el Distrito Aguila Fusion y experimenta el sabor de la nueva # AguilaFusionLimon . Consigue tus entradas aqui: http://bit.ly/2lCpHLy .pic.twitter.com/ZuhCMfL34n</t>
  </si>
  <si>
    <t>https://twitter.com/Club_Colombia/status/1177734669426548736</t>
  </si>
  <si>
    <t>Las fusiones son bienvenidas en el Club Colombia # Oktoberfest2019. Pasate por el Distrito Aguila Fusion y experimenta el sabor de la nueva # AguilaFusionLimon . Consigue tus entradas aqui: http://bit.ly/2lCpHLy .pic.twitter.com/Rmf6pHveJ5</t>
  </si>
  <si>
    <t>https://twitter.com/Club_Colombia/status/1177734669384568832</t>
  </si>
  <si>
    <t>Las fusiones son bienvenidas en el Club Colombia # Oktoberfest2019. Pasate por el Distrito Aguila Fusion y experimenta el sabor de la nueva # AguilaFusionLimon . Consigue tus entradas aqui: http://bit.ly/2lCpHLy .pic.twitter.com/S3OMQ48BPX</t>
  </si>
  <si>
    <t>https://twitter.com/Club_Colombia/status/1177734669283909632</t>
  </si>
  <si>
    <t>Las fusiones son bienvenidas en el Club Colombia # Oktoberfest2019. Pasate por el Distrito Aguila Fusion y experimenta el sabor de la nueva # AguilaFusionLimon . Consigue tus entradas aqui: http://bit.ly/2lCpHLy .pic.twitter.com/COKJm1Jk4B</t>
  </si>
  <si>
    <t>https://twitter.com/Club_Colombia/status/1177734669141299201</t>
  </si>
  <si>
    <t>Las fusiones son bienvenidas en el Club Colombia # Oktoberfest2019. Pasate por el Distrito Aguila Fusion y experimenta el sabor de la nueva # AguilaFusionLimon . Consigue tus entradas aqui: http://bit.ly/2lCpHLy .pic.twitter.com/fKorE7hIJm</t>
  </si>
  <si>
    <t>https://twitter.com/Club_Colombia/status/1177734669040668673</t>
  </si>
  <si>
    <t>Las fusiones son bienvenidas en el Club Colombia # Oktoberfest2019. Pasate por el Distrito Aguila Fusion y experimenta el sabor de la nueva # AguilaFusionLimon . Consigue tus entradas aqui: http://bit.ly/2lCpHLy .pic.twitter.com/KWfE9sa7pe</t>
  </si>
  <si>
    <t>https://twitter.com/Club_Colombia/status/1177734668713463810</t>
  </si>
  <si>
    <t>Alv_Jess_Men</t>
  </si>
  <si>
    <t>Esa Aguila fusion limon que cosa mas horrible, ala. Definitivamente esa Cerveza Aguila es para princesas.</t>
  </si>
  <si>
    <t>https://twitter.com/Alv_Jess_Men/status/1177734114805452805</t>
  </si>
  <si>
    <t>dianaprada16</t>
  </si>
  <si>
    <t>Hace rato que salio la Aguila fusion limon y aun no la he probado. Me he fallado..</t>
  </si>
  <si>
    <t>https://twitter.com/dianaprada16/status/1177695775620513792</t>
  </si>
  <si>
    <t>maggie_kaulitz</t>
  </si>
  <si>
    <t>Ustedes por que la # aguilafusionlimon nunca llego</t>
  </si>
  <si>
    <t>https://twitter.com/maggie_kaulitz/status/1177682909081346049</t>
  </si>
  <si>
    <t>KamimesaS</t>
  </si>
  <si>
    <t>Que ganas de una aguila fusion limon</t>
  </si>
  <si>
    <t>https://twitter.com/KamimesaS/status/1177676015256162304</t>
  </si>
  <si>
    <t>corteslinna</t>
  </si>
  <si>
    <t>Ya probaron la aguila fusion limon, se me hace agua la boca apenas para este calor</t>
  </si>
  <si>
    <t>https://twitter.com/corteslinna/status/1177671232092884992</t>
  </si>
  <si>
    <t>Juan_DU28</t>
  </si>
  <si>
    <t>Acabo de probar una aguila fusion limon, yo decia que nunca encontraria una cerveza mas asquerosa que un aguila light... Para que vean que uno no puede hablar.</t>
  </si>
  <si>
    <t>https://twitter.com/Juan_DU28/status/1177666629439758338</t>
  </si>
  <si>
    <t>Nico, tu # AguilaFusionLimon esta cerca, ya falta poco luego que la pruebes no la vas a querer dejar.</t>
  </si>
  <si>
    <t>https://twitter.com/CervezaAguila/status/1177653916995129345</t>
  </si>
  <si>
    <t>Dani, pronto cambiaras esa cara porque tu # AguilaFusionLimon va en camino. Solo debes tener un poquito de paciencia. !Pendiente del celu!</t>
  </si>
  <si>
    <t>https://twitter.com/CervezaAguila/status/1177652612872712193</t>
  </si>
  <si>
    <t>Diego, ?ya fuiste a buscar en tu tienda mas cercana la Aguila Fusion Limon?</t>
  </si>
  <si>
    <t>https://twitter.com/CervezaAguila/status/1177652478541750272</t>
  </si>
  <si>
    <t>Andy, tu # AguilaFusionLimon va en camino, ?participaste en nuestra actividad pa' boletas del Oktoberfest?</t>
  </si>
  <si>
    <t>https://twitter.com/CervezaAguila/status/1177645206067466240</t>
  </si>
  <si>
    <t>razorblade446</t>
  </si>
  <si>
    <t>@ BAVARIA_OFICIAL @ sicsuper</t>
  </si>
  <si>
    <t>https://twitter.com/razorblade446/status/1177642883014434816</t>
  </si>
  <si>
    <t>imfpdrz</t>
  </si>
  <si>
    <t>Necesito probar un Aguila fusion limon para firmar mi salida oficial del alcohol.</t>
  </si>
  <si>
    <t>https://twitter.com/imfpdrz/status/1177633834537492480</t>
  </si>
  <si>
    <t>soy_delatorre</t>
  </si>
  <si>
    <t>Algo de frio, pero le tengo fe al sabado para probar mi # aguilafusionlimon</t>
  </si>
  <si>
    <t>https://twitter.com/soy_delatorre/status/1177633824601186309</t>
  </si>
  <si>
    <t>Ronald, ?te encanto # AguilaFusionLimon?</t>
  </si>
  <si>
    <t>https://twitter.com/CervezaAguila/status/1177629036803235840</t>
  </si>
  <si>
    <t>Compadre, hoy es viernes y tu sabes que siempre empieza a dar sed. Ve por una # AguilaFusionLimon y nos cuentas como te va. ?O vas a decir que no quieres probarla?</t>
  </si>
  <si>
    <t>https://twitter.com/CervezaAguila/status/1177611532034809856</t>
  </si>
  <si>
    <t>Dani, es viernes, hoy es el dia perfecto para vernos y brindar con una # AguilaFusionLimon. ?Donde nos vemos?</t>
  </si>
  <si>
    <t>https://twitter.com/CervezaAguila/status/1177610257843064835</t>
  </si>
  <si>
    <t>?Ya fueron por sus Aguila Fusion Limon?</t>
  </si>
  <si>
    <t>https://twitter.com/CervezaAguila/status/1177596156064477184</t>
  </si>
  <si>
    <t>Kike, tendremos nuestro Distrito Fusion pa' disfrutes de la nueva # AguilaFusionLimon.</t>
  </si>
  <si>
    <t>https://twitter.com/CervezaAguila/status/1177593408082403331</t>
  </si>
  <si>
    <t>Total, !las palabras tienen poder!, por eso: este fin de semana Meli, se va a tomar una # AguilaFusionLimon, bien fria.</t>
  </si>
  <si>
    <t>https://twitter.com/CervezaAguila/status/1177587128496263171</t>
  </si>
  <si>
    <t>!Total!, las palabras tienen poder, por eso: este fin de semana Meli se va a tomar una # AguilaFusionLimon, bien fria.</t>
  </si>
  <si>
    <t>https://twitter.com/CervezaAguila/status/1177586854570401793</t>
  </si>
  <si>
    <t>!Lucesita, sin duda alguna! Cuentanos, ?ya probaste nuestra nueva # AguilaFusionLimon? !Esta imperdible!</t>
  </si>
  <si>
    <t>https://twitter.com/CervezaAguila/status/1177585419896184834</t>
  </si>
  <si>
    <t>dxteban27</t>
  </si>
  <si>
    <t>Ole... Y definitivamente la gente de @ CervezaAguila se hicieron los pendejos con mi # aguilafusionlimon... Nunca me llego, ya que hptas.... Jartensela y que les sepa rico</t>
  </si>
  <si>
    <t>https://twitter.com/dxteban27/status/1177583522262982656</t>
  </si>
  <si>
    <t>Bro, entra a http://www.cervezaaguila.com y busca en nuestro mapa la tienda que te quede mas cerca. !Corre, que esa # AguilaFusionLimon esta imperdible!</t>
  </si>
  <si>
    <t>https://twitter.com/CervezaAguila/status/1177582884162588672</t>
  </si>
  <si>
    <t>BRANDUCHO</t>
  </si>
  <si>
    <t>Cerveza aguila fusion limon. Que mas sigue, cerveza aguila con cristales de Sabila y extracto de guarana?</t>
  </si>
  <si>
    <t>https://twitter.com/BRANDUCHO/status/1177428915821907968</t>
  </si>
  <si>
    <t>KELGRAAL</t>
  </si>
  <si>
    <t>Que tal esa aguila fusion limon ?</t>
  </si>
  <si>
    <t>https://twitter.com/KELGRAAL/status/1177422589591007235</t>
  </si>
  <si>
    <t>Buri1927</t>
  </si>
  <si>
    <t>Lleeeegooooooo # aguilafusionlimon vamos a ver que tal esto pic.twitter.com/PsxqQPKA5y</t>
  </si>
  <si>
    <t>https://twitter.com/Buri1927/status/1177410721585475584</t>
  </si>
  <si>
    <t>Ogomescasseres</t>
  </si>
  <si>
    <t>Que ganas de una canasta de aguila fusion limon en botella</t>
  </si>
  <si>
    <t>https://twitter.com/Ogomescasseres/status/1177406280060850176</t>
  </si>
  <si>
    <t>djtavo32</t>
  </si>
  <si>
    <t>@ CervezaAguila Quiero ir # AguilaFusionLimon # CervezaAguila # Oktoberfest</t>
  </si>
  <si>
    <t># AguilaFusionLimon # CervezaAguila # Oktoberfest</t>
  </si>
  <si>
    <t>https://twitter.com/djtavo32/status/1177356385467674625</t>
  </si>
  <si>
    <t>Dianausugalm</t>
  </si>
  <si>
    <t>Yoya que nisiquiera pude tener mi aguila fusion limon porque en Medellin nunca habian</t>
  </si>
  <si>
    <t>https://twitter.com/Dianausugalm/status/1177348380365918209</t>
  </si>
  <si>
    <t>No, esa fusion solo podria ser superada por un diomedazo con una # AguilaFusionLimon.</t>
  </si>
  <si>
    <t>https://twitter.com/CervezaAguila/status/1177344748232826880</t>
  </si>
  <si>
    <t>Primero # AguilaFusionLimon, y ahora @ shakira ft. @ jlo, otra muestra mas de que las buenas fusiones existen. !Que orgullo ver a una colombiana en el # SuperBowlLIV! https://twitter.com/NFL/status/1177308865475407872 ...</t>
  </si>
  <si>
    <t>@ shakira @ jlo</t>
  </si>
  <si>
    <t># AguilaFusionLimon # SuperBowlLIV</t>
  </si>
  <si>
    <t>https://twitter.com/CervezaAguila/status/1177334026694201361</t>
  </si>
  <si>
    <t>hilmerxavi</t>
  </si>
  <si>
    <t>Quiero la boleta para probar la Cerveza Aguila Fusion Limon, cerveza Aguila" la mas antigua Cerveza de Barranquilla."</t>
  </si>
  <si>
    <t>https://twitter.com/hilmerxavi/status/1177333973413957638</t>
  </si>
  <si>
    <t>docleito</t>
  </si>
  <si>
    <t>SERVICIO A.A Cerveza Aguila anuncia su mas reciente innovacion: Aguila Fusion Limon Y yo aca aun espero la cerveza de espirulina!!!!!!!</t>
  </si>
  <si>
    <t>https://twitter.com/docleito/status/1177310021291524097</t>
  </si>
  <si>
    <t>Kathe, no sabes como nos alegra el alma saber que te gusto nuestra # AguilaFusionLimon. !Vivela y disfrutala siempre fria!</t>
  </si>
  <si>
    <t>https://twitter.com/CervezaAguila/status/1177253964125003776</t>
  </si>
  <si>
    <t>andreabg_08</t>
  </si>
  <si>
    <t>Que ganas de probar una aguila fusion limon ahora mismo.</t>
  </si>
  <si>
    <t>https://twitter.com/andreabg_08/status/1177246955166162945</t>
  </si>
  <si>
    <t>Tatto ?te reuniste con Ana?, # AguilaFusionLimon, esta pa' acompanarlos en todo momento.</t>
  </si>
  <si>
    <t>https://twitter.com/CervezaAguila/status/1177239997717602306</t>
  </si>
  <si>
    <t>Calma bro, aun las botellas de # AguilaFusionLimon se siguen entregando, pronto podras tenerla en tus manos.</t>
  </si>
  <si>
    <t>https://twitter.com/CervezaAguila/status/1177234829278089216</t>
  </si>
  <si>
    <t>ITURRIAGOISAAC</t>
  </si>
  <si>
    <t>Salio al mercado Cerveza aguila fusion limon. Que mas sigue, cerveza aguila con cristales de Sabila y extracto de guarana?</t>
  </si>
  <si>
    <t>https://twitter.com/ITURRIAGOISAAC/status/1177233915502825472</t>
  </si>
  <si>
    <t>AlNuz</t>
  </si>
  <si>
    <t>Ya que me acorde... Cosas feas y esa nueva cerveza de # aguilafusionlimon</t>
  </si>
  <si>
    <t>https://twitter.com/AlNuz/status/1177233316027817984</t>
  </si>
  <si>
    <t>Nos gusta pensar en todos, tu sabes como somos nosotros. ?Vamos hoy por una # AguilaFusionLimon?</t>
  </si>
  <si>
    <t>https://twitter.com/CervezaAguila/status/1177233305063841792</t>
  </si>
  <si>
    <t>Aldana, claro que cumplimos. ?Te gusto nuestra # AguilaFusionLimon? Deliciosa, ?verdad?</t>
  </si>
  <si>
    <t>https://twitter.com/CervezaAguila/status/1177209625822842881</t>
  </si>
  <si>
    <t>Sagoatehortua</t>
  </si>
  <si>
    <t>Yo no se si sere muy basico pa las polas o que, pero lo que es esa aguila fusion limon me tomaria maso 10 de ellas por dia.</t>
  </si>
  <si>
    <t>https://twitter.com/Sagoatehortua/status/1177067187426734082</t>
  </si>
  <si>
    <t>lamunera_</t>
  </si>
  <si>
    <t>Quiero quiero ir al Oktoberfest por que ademas a toda bogota le dieron su Aguila fusion limon y ami no</t>
  </si>
  <si>
    <t>https://twitter.com/lamunera_/status/1177060016207081473</t>
  </si>
  <si>
    <t>Luchofer19641</t>
  </si>
  <si>
    <t>Claro y catar la nueva aguila fusion limon</t>
  </si>
  <si>
    <t>https://twitter.com/Luchofer19641/status/1177046973515481089</t>
  </si>
  <si>
    <t>Paula_moreno15</t>
  </si>
  <si>
    <t>si vamos por una aguila fusion Limon.</t>
  </si>
  <si>
    <t>https://twitter.com/Paula_moreno15/status/1177046147866812416</t>
  </si>
  <si>
    <t>Tefyarciniegas</t>
  </si>
  <si>
    <t>Creo q me las merezco por tanta espera de mi nueva aguila fusion limon ! Por q aun no llega</t>
  </si>
  <si>
    <t>https://twitter.com/Tefyarciniegas/status/1177044023971844098</t>
  </si>
  <si>
    <t>aleparra23</t>
  </si>
  <si>
    <t>Creo que voy a ser la ultima en probar la aguila light fusion limon que rabia.</t>
  </si>
  <si>
    <t>https://twitter.com/aleparra23/status/1177037248832909314</t>
  </si>
  <si>
    <t>Hum_Alien</t>
  </si>
  <si>
    <t>https://twitter.com/Hum_Alien/status/1176993106190852096</t>
  </si>
  <si>
    <t>SoyLuguin</t>
  </si>
  <si>
    <t>Hola amigos @ CervezaAguila Hace unas semanas me gane una cerveza Aguila Fusion Limon y estaba muy feliz!! Pero es el momento en el que no me ha llegado, esta situacion tambien pasa con unos amigos, se refundieron esas botellas camino a nuestro destino</t>
  </si>
  <si>
    <t>https://twitter.com/SoyLuguin/status/1176968048542146560</t>
  </si>
  <si>
    <t>johanavalenxia</t>
  </si>
  <si>
    <t>Oktoberfest # AguilaFusionLimon yo quiero boletas</t>
  </si>
  <si>
    <t>https://twitter.com/johanavalenxia/status/1176958982323417095</t>
  </si>
  <si>
    <t>kabp8</t>
  </si>
  <si>
    <t>Cuenta la historia que habia perdido toda esperanza en que llegara mi # AguilaFusionLimon hasta que !Taran! Gracias @ CervezaAguila pic.twitter.com/0vgYoNviTY</t>
  </si>
  <si>
    <t>https://twitter.com/kabp8/status/1176943060439224320</t>
  </si>
  <si>
    <t>_camilohoyos</t>
  </si>
  <si>
    <t>Regalame unas ya que nunca llego la cerveza # aguilafusionlimon que me prometieron. Con eso me contentan.</t>
  </si>
  <si>
    <t>https://twitter.com/_camilohoyos/status/1176928520565604352</t>
  </si>
  <si>
    <t>Que felicidad ta amarilla saber que ya tienes tu # AguilaFusionLimon. !Vivela y gozatela!</t>
  </si>
  <si>
    <t>https://twitter.com/CervezaAguila/status/1176905537662980097</t>
  </si>
  <si>
    <t>george10041</t>
  </si>
  <si>
    <t>La verdad .. verdad..!!! Esta cerveza fusion limon...nah nah....!!! Nada que ver !!! Prefiero la tradicional.... incluso la aguila light...tiene mas sabor que esta!! ..no me gusto</t>
  </si>
  <si>
    <t>https://twitter.com/george10041/status/1176898613592698880</t>
  </si>
  <si>
    <t>Andre, sabemos lo ansiosa que estas por probar nuestra # AguilaFusionLimon. Te pedimos un poquito mas de paciencia. Aun estamos en proceso de entrega.</t>
  </si>
  <si>
    <t>https://twitter.com/CervezaAguila/status/1176884493543792642</t>
  </si>
  <si>
    <t>MileToroP, que esperas para pedir tu # AguilaFusionLimon por http://rappi.com .</t>
  </si>
  <si>
    <t>https://twitter.com/CervezaAguila/status/1176866667877601282</t>
  </si>
  <si>
    <t>Nos alegra un monton saber que ya tienes nuestra # AguilaFusionLimon. Buenisima, ?verdad?</t>
  </si>
  <si>
    <t>https://twitter.com/CervezaAguila/status/1176856222332571649</t>
  </si>
  <si>
    <t>!Anthony, calma mi hermano! Aun estamos en proceso de entrega. La tuya llegara en menos de los que te imaginas. Ve preparando la llegada de nuestra # AguilaFusionLimon.</t>
  </si>
  <si>
    <t>https://twitter.com/CervezaAguila/status/1176852173239586817</t>
  </si>
  <si>
    <t>Vale, sin duda alguna. No lo dudes ni un segundo. Tienes que probar nuestra # AguilaFusionLimon. Esta sencillamente espectacular.</t>
  </si>
  <si>
    <t>https://twitter.com/CervezaAguila/status/1176829938458124289</t>
  </si>
  <si>
    <t>MariaCMendozaV</t>
  </si>
  <si>
    <t>Se pueden meter su Aguila fusion limon por el culo</t>
  </si>
  <si>
    <t>https://twitter.com/MariaCMendozaV/status/1176770462405337088</t>
  </si>
  <si>
    <t>Camila_Arandia</t>
  </si>
  <si>
    <t>Lo siento pero odie esa Aguila fusion limon. Que mierda tan fea.</t>
  </si>
  <si>
    <t>https://twitter.com/Camila_Arandia/status/1176713234063212547</t>
  </si>
  <si>
    <t>Y nosotros amamos poder brindar contigo y darle mas sabor a tu vida. # AguilaFusionLimon.</t>
  </si>
  <si>
    <t>https://twitter.com/CervezaAguila/status/1176673454927634432</t>
  </si>
  <si>
    <t>fabrixioriko</t>
  </si>
  <si>
    <t>Me imagino que el Aguila limon sabe a verga y por eso les encanta. # aguilafusionlimon</t>
  </si>
  <si>
    <t>https://twitter.com/fabrixioriko/status/1176673391211876353</t>
  </si>
  <si>
    <t>Ahi es cuando te quitas los zapatos y te relajas con el sabor de # AguilaFusionLimon.</t>
  </si>
  <si>
    <t>https://twitter.com/CervezaAguila/status/1176658254388183042</t>
  </si>
  <si>
    <t>Dicen que no hay que esperar nada de nadie, pero yo espero que la Aguila fusion limon no me falle.</t>
  </si>
  <si>
    <t>https://twitter.com/sbc2098/status/1176646876885598208</t>
  </si>
  <si>
    <t>ed_bundy</t>
  </si>
  <si>
    <t>Me llego la nueva Aguila Fusion. ?Ya soy puedo ser influenciador? # AguilaFusionLimon @ CervezaAguilapic.twitter.com/4enchoQOo9</t>
  </si>
  <si>
    <t>https://twitter.com/ed_bundy/status/1176628703612350464</t>
  </si>
  <si>
    <t>Es muy facil viejo Vic, en este link aparecen todos los puntos de venta de Aguila Fusion Limon: https://bit.ly/2lXjhXo , ve ahora por la tuya.</t>
  </si>
  <si>
    <t>https://twitter.com/CervezaAguila/status/1176623410643951617</t>
  </si>
  <si>
    <t>Se te tiene Aguila Original, Aguila Light, Aguila Cero o # AguilaFusionLimon. Las opciones estan listas Ana.</t>
  </si>
  <si>
    <t>https://twitter.com/CervezaAguila/status/1176606561449521157</t>
  </si>
  <si>
    <t>Hola bro, sabes que andamos en modo fusion verdad... Esto puede llegar a funcionar mas adelante, pero mientras llega podemos brindar con una # AguilaFusionLimon, ?que te parece?</t>
  </si>
  <si>
    <t>https://twitter.com/CervezaAguila/status/1176586851223769089</t>
  </si>
  <si>
    <t>Pipe, tienes toda la razon, ?ya probaste # AguilaFusionLimon?</t>
  </si>
  <si>
    <t>https://twitter.com/CervezaAguila/status/1176574722504581125</t>
  </si>
  <si>
    <t>Ninguno, son un fraude, me mandan un mensaje diciendo que mi aguila fusion limon ya viene en camino y cuando entro al Link me sale que ya caduco y no me llega nada... pic.twitter.com/tFtSPMi8yW</t>
  </si>
  <si>
    <t>https://twitter.com/sebastianpasto4/status/1176561229428658178</t>
  </si>
  <si>
    <t>Poetadcortadera, ?fusionaste la nueva # AguilaFusionLimon con tu comida preferida?</t>
  </si>
  <si>
    <t>https://twitter.com/CervezaAguila/status/1176539085026017282</t>
  </si>
  <si>
    <t>Karen, si ganaste tu botella, creeme que va a llegar, pendiente porque en un abrir y cerrar de ojos, # AguilaFusionLimon, estara timbrando en tu casa.</t>
  </si>
  <si>
    <t>https://twitter.com/CervezaAguila/status/1176525788855832576</t>
  </si>
  <si>
    <t>Liceth, ?ya viviste la sabrosura de Aguila Fusion Limon?</t>
  </si>
  <si>
    <t>https://twitter.com/CervezaAguila/status/1176525305189732353</t>
  </si>
  <si>
    <t>Ya veras que valio la pena esperarla, y recuerda que # AguilaFusionLimon se debe tomar bien fria.</t>
  </si>
  <si>
    <t>https://twitter.com/CervezaAguila/status/1176512399521779712</t>
  </si>
  <si>
    <t>Esa es la actitud, aqui: https://bit.ly/2kOZXLT pueden encontrar todos los puntos de venta. !Una # AguilaFusionLimon espera por ustedes!</t>
  </si>
  <si>
    <t>https://twitter.com/CervezaAguila/status/1176511078207021056</t>
  </si>
  <si>
    <t>Para el 30 de septiembre mi cumpleanos # aguilafusionlimon</t>
  </si>
  <si>
    <t>https://twitter.com/Consuelo7410/status/1176506010418253824</t>
  </si>
  <si>
    <t>!Esa es Clau!, ?pa' cuando es la cita con el combo para disfrutar de # AguilaFusionLimon?</t>
  </si>
  <si>
    <t>https://twitter.com/CervezaAguila/status/1176495368730791936</t>
  </si>
  <si>
    <t>Hola Vic, ?ya probaste # AguilaFusionLimon?</t>
  </si>
  <si>
    <t>https://twitter.com/CervezaAguila/status/1176495027666726913</t>
  </si>
  <si>
    <t>Por fin llego mi # aguilafusionlimon gracias :) pic.twitter.com/6JDkK9StjH</t>
  </si>
  <si>
    <t>https://twitter.com/soy_delatorre/status/1176490989197959169</t>
  </si>
  <si>
    <t>Viejo Jose, esa era la idea que te contagiaras del nuevo sabor # AguilaFusionLimon.</t>
  </si>
  <si>
    <t>https://twitter.com/CervezaAguila/status/1176472829472256002</t>
  </si>
  <si>
    <t>_DanielGR_</t>
  </si>
  <si>
    <t>Esa nueva Aguila fusion limon" esta una mierda."</t>
  </si>
  <si>
    <t>https://twitter.com/_DanielGR_/status/1176346700287488010</t>
  </si>
  <si>
    <t>Si Manu, en este link:https://bit.ly/2kJPtxl encontraras todos los puntos de venta de Aguila Fusion Limon.</t>
  </si>
  <si>
    <t>https://twitter.com/CervezaAguila/status/1176329679546068993</t>
  </si>
  <si>
    <t>Camo__Oficial</t>
  </si>
  <si>
    <t>Ya saben.. si necesitan un corresponsal en el partido del domingo de la Mechita.. me dicen.. con gusto voy y reporto todas las emociones.. y despues salimos a celebrar!!! . # AguilaFusionLimon.</t>
  </si>
  <si>
    <t>https://twitter.com/Camo__Oficial/status/1176302372915679233</t>
  </si>
  <si>
    <t>Pues vamos pa' la tienda a celebrar mi bro, nada perdemos con ir, y si ganamos mucho probando y brindando. # AguilaFusionLimon.</t>
  </si>
  <si>
    <t>https://twitter.com/CervezaAguila/status/1176301900335108097</t>
  </si>
  <si>
    <t>Relajado Andy, no te vas a quedar sin probar # AguilaFusionLimon, a veces exprimir limones hace que nos tardemos un poco, pero siempre cumplimos.</t>
  </si>
  <si>
    <t>https://twitter.com/CervezaAguila/status/1176298160970489856</t>
  </si>
  <si>
    <t>No digas eso Miss, # AguilaFusionLimon tiene ese toquesito de limon que te hacia falta, vuelve a probarla y veras.</t>
  </si>
  <si>
    <t>https://twitter.com/CervezaAguila/status/1176297219370246156</t>
  </si>
  <si>
    <t>Hola bro, ten clama, lo bueno siempre tarda un poco en llegar. Ya muchos colombianos han probado # AguilaFusionLimon y les encanto, no te vas a quedar sin probarla.</t>
  </si>
  <si>
    <t>https://twitter.com/CervezaAguila/status/1176293543024967683</t>
  </si>
  <si>
    <t>Hola Teffy, ya pronto estara llegando, veras que el sabor de # AguilaFusionLimon va a generar son puras ganas unirnos y celebrar todos juntos, una guerra jamas.</t>
  </si>
  <si>
    <t>https://twitter.com/CervezaAguila/status/1176288889839005697</t>
  </si>
  <si>
    <t>ricardo_niebles</t>
  </si>
  <si>
    <t>En @ tukavacartagena tenemos aguardiente tapa verde, y aguila ligth fusion. Ambos traen limon, pero podemos ponerle mas limon y en una noche te curamos.</t>
  </si>
  <si>
    <t>@ tukavacartagena</t>
  </si>
  <si>
    <t>https://twitter.com/ricardo_niebles/status/1176288053092081664</t>
  </si>
  <si>
    <t>Dale con todo viejo Rafa, ya veras que la segunda oportunidad valdra la pena. # AguilaFusionLimon.</t>
  </si>
  <si>
    <t>https://twitter.com/CervezaAguila/status/1176287734316453888</t>
  </si>
  <si>
    <t>Viejo Cami, queremos saber si ya te llego tu botella de # AguilaFusionLimon. !Estamos en la jugada!</t>
  </si>
  <si>
    <t>https://twitter.com/CervezaAguila/status/1176281938400808960</t>
  </si>
  <si>
    <t>Relax viejo Jaco, aca solo queremos presentarte a la nueva de la familia, # AguilaFusionLimon llega con un buen sabor, prueba y veras.</t>
  </si>
  <si>
    <t>https://twitter.com/CervezaAguila/status/1176281000902635520</t>
  </si>
  <si>
    <t>arturovargasm</t>
  </si>
  <si>
    <t>Muy, muy rica!!! Esta # AguilaFusionLimon de @ cervezaaguila es un hit. Hay que tomarla bien fria (como se debe tomar la cerveza) y el sabor a limon esta en su punto ideal. Exquisita. en... https://www.instagram.com/p/B2xDtzdAyovZz4vb5-Mw1Rpf4fS0t4zZjDlyEI0/?igshid=3ld3tnqg2voq ...</t>
  </si>
  <si>
    <t>@ cervezaaguila</t>
  </si>
  <si>
    <t>https://twitter.com/arturovargasm/status/1176226435117326337</t>
  </si>
  <si>
    <t>Marysol1018</t>
  </si>
  <si>
    <t>Muy feliz # aguilafusionlimon @ CervezaAguila pic.twitter.com/W2hMHKCvte</t>
  </si>
  <si>
    <t>https://twitter.com/Marysol1018/status/1176219936479490048</t>
  </si>
  <si>
    <t>Es la fusion que necesitaba tu vida, pal' frio o pal' calor # AguilaFusionLimon.</t>
  </si>
  <si>
    <t>https://twitter.com/CervezaAguila/status/1176160997968662529</t>
  </si>
  <si>
    <t>?Que te parece guacala Necci?, para que se te quite esa sensacion, prueba # AguilaFusionLimon fria.</t>
  </si>
  <si>
    <t>https://twitter.com/CervezaAguila/status/1176155086705319937</t>
  </si>
  <si>
    <t>Alelicious_</t>
  </si>
  <si>
    <t>Jajajaja Pato Aguila Fusion limon la venden aca cerca y la otra si ni ideaaa</t>
  </si>
  <si>
    <t>https://twitter.com/Alelicious_/status/1176152497209118723</t>
  </si>
  <si>
    <t>pathico23</t>
  </si>
  <si>
    <t>Por favor una aguila fusion limon y una pokerita (no las he conseguido por ningun lado )</t>
  </si>
  <si>
    <t>https://twitter.com/pathico23/status/1176152136041844736</t>
  </si>
  <si>
    <t>stiven_90</t>
  </si>
  <si>
    <t>@ cervezaaguila actualizandose con # aguilaFusionLimon https://www.instagram.com/p/B2vYHcrjRH0/?igshid=a5sqjsmf83au ...</t>
  </si>
  <si>
    <t># aguilaFusionLimon</t>
  </si>
  <si>
    <t>https://twitter.com/stiven_90/status/1175989822772539393</t>
  </si>
  <si>
    <t>Arce9726</t>
  </si>
  <si>
    <t>Esa aguila fusion limon que cosa tan sambrosa hermano</t>
  </si>
  <si>
    <t>https://twitter.com/Arce9726/status/1175982684318965761</t>
  </si>
  <si>
    <t>JaquelinLopezR</t>
  </si>
  <si>
    <t>Hay cosas que me decepcionan en esta vida, como el aguila fusion limon! Jjajajajaja siempre espero demasiado de todo. pic.twitter.com/IrhyHJbp5b</t>
  </si>
  <si>
    <t>https://twitter.com/JaquelinLopezR/status/1175969808942272512</t>
  </si>
  <si>
    <t>anggieliiceth</t>
  </si>
  <si>
    <t>Que ganas de una aguila fusion limon.</t>
  </si>
  <si>
    <t>https://twitter.com/anggieliiceth/status/1175961568808452109</t>
  </si>
  <si>
    <t>KarlaLove_CE</t>
  </si>
  <si>
    <t>Probandoooo # aguilafusionlimon jajajja omeeee pic.twitter.com/galZNjcoQ5</t>
  </si>
  <si>
    <t>https://twitter.com/KarlaLove_CE/status/1175955992275824641</t>
  </si>
  <si>
    <t>ASurvivorSoul</t>
  </si>
  <si>
    <t>en busqueda de la aguila fusion limon y no la encontramos, bueno si pero estaba caliente joda</t>
  </si>
  <si>
    <t>https://twitter.com/ASurvivorSoul/status/1175954918324297728</t>
  </si>
  <si>
    <t>cdelahoz</t>
  </si>
  <si>
    <t>Me gusto mucho # aguilafusionlimon gracias @ CervezaAguila</t>
  </si>
  <si>
    <t>https://twitter.com/cdelahoz/status/1175938503198302208</t>
  </si>
  <si>
    <t>ale_cg98</t>
  </si>
  <si>
    <t>Esa aguila fusion limon es horrible ush # SiemprePokeronaNuncaInpokerona</t>
  </si>
  <si>
    <t># SiemprePokeronaNuncaInpokerona</t>
  </si>
  <si>
    <t>https://twitter.com/ale_cg98/status/1175887062979006464</t>
  </si>
  <si>
    <t>Kenai_6</t>
  </si>
  <si>
    <t>Aguila fusion limon o miedo?</t>
  </si>
  <si>
    <t>https://twitter.com/Kenai_6/status/1175853200588640256</t>
  </si>
  <si>
    <t>Bismark_BM</t>
  </si>
  <si>
    <t>?Ya probaron la nueva # AguilaFusionLimon? No soy amante de cervezas, pero puedo atestar que esta es DELICIOSA. Perfecta para los # Emmys2019 Aparentemente tuve suerte, porque compre el ultimo # SixPack del supermercado local. Apenas salio al mercado la semana pasada y ya se agotopic.twitter.com/4WnciOtjti</t>
  </si>
  <si>
    <t># AguilaFusionLimon # Emmys2019 # SixPack</t>
  </si>
  <si>
    <t>https://twitter.com/Bismark_BM/status/1175834455602319361</t>
  </si>
  <si>
    <t>notengovenereas</t>
  </si>
  <si>
    <t>Hola @ CervezaAguila quiero poner una queja formal ya que el dia de ayer tome una de las peores decisiones de mi vida. Por simple curiosidad probe una de sus cervezas Aguila fusion Limon y mis pechos empezaron a crecer y mi pene perdio su tamano, exijo una indemnizacion.</t>
  </si>
  <si>
    <t>https://twitter.com/notengovenereas/status/1175832936807096320</t>
  </si>
  <si>
    <t>Bro, me imagino que nuestra # AguilaFusionLimon hara desde ahora en adelante parte de tus momentos mas especiales, ?verdad?</t>
  </si>
  <si>
    <t>https://twitter.com/CervezaAguila/status/1175827890446983168</t>
  </si>
  <si>
    <t>AntonioJosVarg3</t>
  </si>
  <si>
    <t>Se me parece a la cerveza bahia pero con diferente nombre, es mucho mas sabroso extraer el sumo del limon en el momento del consumo, estos saborizantes ademas de perjudiciales no dan el mismo sabor. # AguilaFusionLimon</t>
  </si>
  <si>
    <t>https://twitter.com/AntonioJosVarg3/status/1175825301722619904</t>
  </si>
  <si>
    <t>Maria, nosotros tambien te amamos. ?Ya probaste nuestra # AguilaFusionLimon para celebrar el amor y la amistad?</t>
  </si>
  <si>
    <t>https://twitter.com/CervezaAguila/status/1175824707788189696</t>
  </si>
  <si>
    <t>Bro, ?como te fue con nuestra # AguilaFusionLimon? Me imagino que no dejaste ni una gota en esa botella.</t>
  </si>
  <si>
    <t>https://twitter.com/CervezaAguila/status/1175800147890069507</t>
  </si>
  <si>
    <t>Pipe, tus datos solo los tenemos para hacerte llegar esa fusion tan bacana de # AguilaFusionLimon, pendiente porque esa botella ya va en camino.</t>
  </si>
  <si>
    <t>https://twitter.com/CervezaAguila/status/1175786387041390593</t>
  </si>
  <si>
    <t>Fabi, deja el afan porque en menos de lo que esperas, # AguilaFusionLimon estara timbrando en tu casa.</t>
  </si>
  <si>
    <t>https://twitter.com/CervezaAguila/status/1175785499384045569</t>
  </si>
  <si>
    <t>Cris, nos alegra que seas parte de esta familia Aguila, pero cuentame ?ya probaste nuestra nueva # AguilaFusionLimon? Esta riquisima, como para no dejar ni una gota en esa botella.</t>
  </si>
  <si>
    <t>https://twitter.com/CervezaAguila/status/1175784000016834560</t>
  </si>
  <si>
    <t>Majo nuestra # AguilaFusionLimon es tan tierna como tu. Disfruta y vive esta espectacular fusion, hecha especialmente para ti.</t>
  </si>
  <si>
    <t>https://twitter.com/CervezaAguila/status/1175782880104112135</t>
  </si>
  <si>
    <t>Mari, ?ya la probaste? Sino lo has hecho corre por la tuya. Nuestra # AguilaFusionLimon esta imperdible.</t>
  </si>
  <si>
    <t>https://twitter.com/CervezaAguila/status/1175780582716006402</t>
  </si>
  <si>
    <t>Karen, ?y ya probaste nuestra nueva # AguilaFusionLimon? !Esta buenisima e imperdible!</t>
  </si>
  <si>
    <t>https://twitter.com/CervezaAguila/status/1175777302229200898</t>
  </si>
  <si>
    <t>No bajen el Buchanas con la aguila fusion limon ese si tienen problemas de azucar, yo se porque se los digo</t>
  </si>
  <si>
    <t>https://twitter.com/GalloMatrix/status/1175769445597360133</t>
  </si>
  <si>
    <t>Bro, ?y ya probaste nuestra # AguilaFusionLimon? !Esta buenisima! Ademas es perfecta para cualquier ocasion.</t>
  </si>
  <si>
    <t>https://twitter.com/CervezaAguila/status/1175767874188828674</t>
  </si>
  <si>
    <t>Irina, ?ya probaste nuestra nueva # AguilaFusionLimon? Corre por la tuya, que esta buenisima. !Imperdible!</t>
  </si>
  <si>
    <t>https://twitter.com/CervezaAguila/status/1175756502776320005</t>
  </si>
  <si>
    <t>___Caicedo</t>
  </si>
  <si>
    <t>Igual fue mi culpa por esperar algo de usted" Yo hablandole a la Aguila fusion limon que me compre anoche."</t>
  </si>
  <si>
    <t>https://twitter.com/___Caicedo/status/1175731861642993664</t>
  </si>
  <si>
    <t>AngelicaOnateM</t>
  </si>
  <si>
    <t>La aguila fusion limon es un fiasco.</t>
  </si>
  <si>
    <t>https://twitter.com/AngelicaOnateM/status/1175647924912578560</t>
  </si>
  <si>
    <t>bieberftspn</t>
  </si>
  <si>
    <t>Tenia un monton de ganas de probar el aguila fusion limon, la probe y que cosa tan horrible. Decepcionada.</t>
  </si>
  <si>
    <t>https://twitter.com/bieberftspn/status/1175623556308320256</t>
  </si>
  <si>
    <t>!Esa es la actitud, Juancho! Mas siendo fin de semana pa' probar la nueva # AguilaFusionLimon y saber con cual de las nuestras te quedas. ! # Vivela!</t>
  </si>
  <si>
    <t>https://twitter.com/CervezaAguila/status/1175597343439294464</t>
  </si>
  <si>
    <t>!No se diga mas! Hay que celebrar si o si con unas bien frias y mejor si es probando la nueva # AguilaFusionLimon pa' que nos digan que tan deliciosa les parecio.</t>
  </si>
  <si>
    <t>https://twitter.com/CervezaAguila/status/1175585439488647168</t>
  </si>
  <si>
    <t>eagp22</t>
  </si>
  <si>
    <t>No pierdan su dinero, la aguila fusion limon no es fea, es HORRIBLE.</t>
  </si>
  <si>
    <t>https://twitter.com/eagp22/status/1175560605522124800</t>
  </si>
  <si>
    <t>Nosotros seguimos entregando las 110.000 botellas que fueron parte de nuestros concursos anteriores pa' que evitemos filas y si aseguremos probar la # AguilaFusionLimon.</t>
  </si>
  <si>
    <t>https://twitter.com/CervezaAguila/status/1175553327746170880</t>
  </si>
  <si>
    <t>DIMALA1088</t>
  </si>
  <si>
    <t>Ya me enviaron un mensaje y dice que ya va para mi casa # AguilaFusionLimon y asi lo celebro....muchas gracias pic.twitter.com/AvUnn7jOeM</t>
  </si>
  <si>
    <t>https://twitter.com/DIMALA1088/status/1175548219952193539</t>
  </si>
  <si>
    <t>pccardenash</t>
  </si>
  <si>
    <t>Toman Aguila Light fusion limon con la misma tranquilidad con la que degustan el Macallan.</t>
  </si>
  <si>
    <t>https://twitter.com/pccardenash/status/1175532869915164672</t>
  </si>
  <si>
    <t>nofakezaira</t>
  </si>
  <si>
    <t>Nunca me ha gustado la cerveza. En Costa Rica la unica que me gustaba era la Rock limon y la que menos me gusta es la imperial. Ahora resulta que aguila saca una cerveza fusion limon, mi unica esperanza es que se pareciera a la rock limon. Resulto que es igualita a la imperial</t>
  </si>
  <si>
    <t>https://twitter.com/nofakezaira/status/1175514293141463041</t>
  </si>
  <si>
    <t>CamiMartinez_c</t>
  </si>
  <si>
    <t>Oigan, se me habia olvidado decirles que la dichosa cerveza Aguila Fusion Limon es un completo y absoluto desproposito. HORRIBE. Chao.</t>
  </si>
  <si>
    <t>https://twitter.com/CamiMartinez_c/status/1175513930288046080</t>
  </si>
  <si>
    <t>Pipe, tu Aguila Fusion Limon esta cerca. Ya falta poco luego que la pruebes no la vas a querer dejar.</t>
  </si>
  <si>
    <t>https://twitter.com/CervezaAguila/status/1175489010799644672</t>
  </si>
  <si>
    <t>!Eso Pato! Ya casi llega tu # AguilaFusionLimon.</t>
  </si>
  <si>
    <t>https://twitter.com/CervezaAguila/status/1175487951087767553</t>
  </si>
  <si>
    <t>Viejo Sebas, no te desesperes pronto te va a llegar. !Nos envias fotos apenas te llegue! # AguilaFusionLimon.</t>
  </si>
  <si>
    <t>https://twitter.com/CervezaAguila/status/1175487747278196737</t>
  </si>
  <si>
    <t>Dianita, ?valio la pena la espera? Recuerda que siempre debes tomar nuestra # AguilaFusionLimon muy fria.</t>
  </si>
  <si>
    <t>https://twitter.com/CervezaAguila/status/1175483418160881664</t>
  </si>
  <si>
    <t>!Omer, que esperas! Si supieras de lo que te estas perdiendo. Nuestra # AguilaFusionLimon esta buenisima.</t>
  </si>
  <si>
    <t>https://twitter.com/CervezaAguila/status/1175480077167054849</t>
  </si>
  <si>
    <t>Arturo, estamos seguros que te va a encantar nuestra # AguilaFusionLimon. Tomatela bien fria y !Vivela!</t>
  </si>
  <si>
    <t>https://twitter.com/CervezaAguila/status/1175475602276671488</t>
  </si>
  <si>
    <t>Pachito, ?y ya probaste nuestra nueva # AguilaFusionLimon? !No te la puedes perder! Esta buenisima.</t>
  </si>
  <si>
    <t>https://twitter.com/CervezaAguila/status/1175471820717338624</t>
  </si>
  <si>
    <t>!No solo para este viernes! Nuestra # AguilaFusionLimon es perfecta para cualquier ocasion. !Vivela!</t>
  </si>
  <si>
    <t>https://twitter.com/CervezaAguila/status/1175455394442960896</t>
  </si>
  <si>
    <t>corinabucara1</t>
  </si>
  <si>
    <t># FelizSabado desde mi # Bucaramanga # aguilafusionlimon me encanto pic.twitter.com/6Os9ihV2gN</t>
  </si>
  <si>
    <t># FelizSabado # Bucaramanga # aguilafusionlimon</t>
  </si>
  <si>
    <t>https://twitter.com/corinabucara1/status/1175449535033892869</t>
  </si>
  <si>
    <t>Kyiglesias</t>
  </si>
  <si>
    <t>Vamos a tomar aguila fusion limon. https://twitter.com/carolinsanjuanr/status/1175420444658339840 ...</t>
  </si>
  <si>
    <t>https://twitter.com/Kyiglesias/status/1175435959460139010</t>
  </si>
  <si>
    <t>a_bmdez</t>
  </si>
  <si>
    <t>A mi mejor amiga ya le llego a la casa la nueva cerveza aguila fusion limon, y a mi no, que falta de respeto.</t>
  </si>
  <si>
    <t>https://twitter.com/a_bmdez/status/1175432054613393408</t>
  </si>
  <si>
    <t>Jeanny, ?te gusto? Nuestra # AguilaFusionLimon esta buenisima, ?verdad?</t>
  </si>
  <si>
    <t>https://twitter.com/CervezaAguila/status/1175419479989325825</t>
  </si>
  <si>
    <t>Diana_402</t>
  </si>
  <si>
    <t>Y despues de muchos dias de espera por fin me llego mi # aguilafusionlimon Gracias @ CervezaAguila pic.twitter.com/QlDHGs4ZWB</t>
  </si>
  <si>
    <t>https://twitter.com/Diana_402/status/1175413410655346688</t>
  </si>
  <si>
    <t>Ingcongafas</t>
  </si>
  <si>
    <t>La verdad es que esta chimbita esa Aguila fusion limon, lo malo es que no tiene tanto alcohol. pic.twitter.com/5tiatoGiLg</t>
  </si>
  <si>
    <t>https://twitter.com/Ingcongafas/status/1175392954078380032</t>
  </si>
  <si>
    <t>Alejandromfc14</t>
  </si>
  <si>
    <t>Si a lo bien quieren una cerveza que sepa a limon tomen weidmann esa mierda de aguila fusion no</t>
  </si>
  <si>
    <t>https://twitter.com/Alejandromfc14/status/1175291409244598273</t>
  </si>
  <si>
    <t>camilagiraldoag</t>
  </si>
  <si>
    <t>Hoy probe la aguila fusion limon, la declaro oficialmente mi cerveza favorita.</t>
  </si>
  <si>
    <t>https://twitter.com/camilagiraldoag/status/1175286177919918080</t>
  </si>
  <si>
    <t>JennyJaime15</t>
  </si>
  <si>
    <t>Triste? Es quedarme esperando mi Aguila Fusion Limon y que nunca llegara. @ CervezaAguila</t>
  </si>
  <si>
    <t>https://twitter.com/JennyJaime15/status/1175275769939013632</t>
  </si>
  <si>
    <t>Mordelona_</t>
  </si>
  <si>
    <t>Aguila Fusion Limon es tan mala como su comercial que parece hasta de otro pais.</t>
  </si>
  <si>
    <t>https://twitter.com/Mordelona_/status/1175260313572249600</t>
  </si>
  <si>
    <t>RickTorres50</t>
  </si>
  <si>
    <t># aguilafusionlimon y hasta que llego... Al Fin https://www.instagram.com/p/B2qFcelH42ZiZSsrB-qPFKxnJmgitJGtlrGSRk0/?igshid=h2j1pzp7ndwg ...</t>
  </si>
  <si>
    <t>https://twitter.com/RickTorres50/status/1175245073778454529</t>
  </si>
  <si>
    <t>_JohannaCruz</t>
  </si>
  <si>
    <t>Llego mi justo a tiempo Viernes! # AguilaFusionLimon pic.twitter.com/cr3TgPWZhW</t>
  </si>
  <si>
    <t>https://twitter.com/_JohannaCruz/status/1175237496847962112</t>
  </si>
  <si>
    <t>cabreado_</t>
  </si>
  <si>
    <t>Tenia mas espectativas con el # aguilafusionlimon pero me esa mierda sabe a pura Bretana con una pizca de limon</t>
  </si>
  <si>
    <t>https://twitter.com/cabreado_/status/1175232036476506112</t>
  </si>
  <si>
    <t>!De una, CasiRolo!, nos cuentas que tal te parece la fusion del momento. # AguilaFusionLimon.</t>
  </si>
  <si>
    <t>https://twitter.com/CervezaAguila/status/1175230790541725696</t>
  </si>
  <si>
    <t>Hoy con cual nos vamos, Carlitos: Original, Cero, Light o la nueva # AguilaFusionLimon...</t>
  </si>
  <si>
    <t>https://twitter.com/CervezaAguila/status/1175220691408433152</t>
  </si>
  <si>
    <t>LaCrestaNoSeCae</t>
  </si>
  <si>
    <t>Ahora si ya llego, a penas de viernes # AguilaFusionLimon pic.twitter.com/bOWJrHixH3</t>
  </si>
  <si>
    <t>https://twitter.com/LaCrestaNoSeCae/status/1175215461631479808</t>
  </si>
  <si>
    <t>Daniel_Ramos000</t>
  </si>
  <si>
    <t>Tambien confirmo que la aguila fusion limon esta re fea.</t>
  </si>
  <si>
    <t>https://twitter.com/Daniel_Ramos000/status/1175202205948948480</t>
  </si>
  <si>
    <t>!Pero que belleza, Nore! Tu si sabes como es la vuelta pa' que la # AguilaFusionLimon pase la prueba en la primera impresion. ! # Vivela!</t>
  </si>
  <si>
    <t>https://twitter.com/CervezaAguila/status/1175195388887916544</t>
  </si>
  <si>
    <t>ladelamemoria</t>
  </si>
  <si>
    <t>Que ganas de probar esa # aguilafusionlimon</t>
  </si>
  <si>
    <t>https://twitter.com/ladelamemoria/status/1175193073975996416</t>
  </si>
  <si>
    <t>mencoan</t>
  </si>
  <si>
    <t>Ya probaron la nueva # aguilafusionlimon ? Porque a mi me hace mofa pero nunca hay donde llego</t>
  </si>
  <si>
    <t>https://twitter.com/mencoan/status/1175179605315137541</t>
  </si>
  <si>
    <t>!Con toda en ese concurso, bro!, es momento de fusionar tus mejores momentos con nuevas experiencias. # AguilaFusionLimon.</t>
  </si>
  <si>
    <t>https://twitter.com/CervezaAguila/status/1175177822329090048</t>
  </si>
  <si>
    <t>!Ya casi, Andy! Tu prueba gratis va en camino. Cuando te hagan la entrega te llegara un mensaje al celular confirmando el pedido de tu # AguilaFusionLimon.</t>
  </si>
  <si>
    <t>https://twitter.com/CervezaAguila/status/1175176671059677187</t>
  </si>
  <si>
    <t>!Bro, dalo por hecho! Todo lo bueno se hace esperar, tu # AguilaFusionLimon debe estar en camino.</t>
  </si>
  <si>
    <t>https://twitter.com/CervezaAguila/status/1175176292511170560</t>
  </si>
  <si>
    <t>!Era cuestion de pocos dias pa' que llegara a tus manos, Aura! !Cuentanos que tal te parece la fusion del momento, # AguilaFusionLimon!</t>
  </si>
  <si>
    <t>https://twitter.com/CervezaAguila/status/1175176088198287368</t>
  </si>
  <si>
    <t>!Esa es, Brother! Se ve que tienes la fusion necesaria pa' disfrutar como se debe la nueva # AguilaFusionLimon.</t>
  </si>
  <si>
    <t>https://twitter.com/CervezaAguila/status/1175174477820452866</t>
  </si>
  <si>
    <t>!Hey nada de nervios, Rafa! Tu prueba gratis va en camino. El mismo dia de la entrega te llegara un mensaje de texto al celular confirmando el pedido de tu # AguilaFusionLimon.</t>
  </si>
  <si>
    <t>https://twitter.com/CervezaAguila/status/1175173051446648838</t>
  </si>
  <si>
    <t>!Mi llave, buenisima esa! Veo que te gusta fusionar buenos momentos con nuevas experiencias. # AguilaFusionLimon.</t>
  </si>
  <si>
    <t>https://twitter.com/CervezaAguila/status/1175171905344737281</t>
  </si>
  <si>
    <t>!Lau, paciencia! Los envios iniciaron hace muy poco, !la tuya no debe estar muy lejos! # AguilaFusionLimon.</t>
  </si>
  <si>
    <t>https://twitter.com/CervezaAguila/status/1175171328212656128</t>
  </si>
  <si>
    <t>!Viste, Diana! todo lo bueno se hace esperar, tu # AguilaFusionLimon ya estaba en camino.</t>
  </si>
  <si>
    <t>https://twitter.com/CervezaAguila/status/1175170678938570753</t>
  </si>
  <si>
    <t>Mi bro, son 3.39% de alcohol los de la nueva # AguilaFusionLimon. Si no ganaste en los concursos anteriores, puedes ir a nuestra pagina http://www.cervezaaguila.com pa' que busques el punto de venta mas cercano a tu ubicacion. ! # Vivela!</t>
  </si>
  <si>
    <t>https://twitter.com/CervezaAguila/status/1175157930003488768</t>
  </si>
  <si>
    <t>LaMartinez_</t>
  </si>
  <si>
    <t>Sin duda la nueva Aguila Fusion Limon es la prima nera de la Redd's.</t>
  </si>
  <si>
    <t>https://twitter.com/LaMartinez_/status/1175157211699589121</t>
  </si>
  <si>
    <t>fernandovoice</t>
  </si>
  <si>
    <t>Este Sabado 21 De Sep En London Elegance Club Fusion FestivalDj En Vivo y Ambiente UrbanoAsiste y Gana Cubetazo De Aguila Fusion LimonNo Te Lo Puedes Perder # londoneleganceclub # demodaenelagrado # vamoalla https://www.facebook.com/FernandoDjOriginal/posts/2732238726786666 ...</t>
  </si>
  <si>
    <t># londoneleganceclub # demodaenelagrado # vamoalla</t>
  </si>
  <si>
    <t>https://twitter.com/fernandovoice/status/1175150185971945473</t>
  </si>
  <si>
    <t>Mafelofe</t>
  </si>
  <si>
    <t>Llevo como 3 viernes diciendo que voy a probar Aguila fusion limon y no lo hago</t>
  </si>
  <si>
    <t>https://twitter.com/Mafelofe/status/1175138347217539074</t>
  </si>
  <si>
    <t>JhonatanD_lopez</t>
  </si>
  <si>
    <t>Toca celebrar con # aguilafusionlimon</t>
  </si>
  <si>
    <t>https://twitter.com/JhonatanD_lopez/status/1175133625614000128</t>
  </si>
  <si>
    <t>Viejo Jesus, ?vamos por unas # AguilaFusionLimon? !Lo prometiste!</t>
  </si>
  <si>
    <t>https://twitter.com/CervezaAguila/status/1175121170993225728</t>
  </si>
  <si>
    <t>Carlitos, las gracias te las damos a ti por tenernos paciencia. Espero que disfrutes de tu # AguilaFusionLimon como te lo mereces.</t>
  </si>
  <si>
    <t>https://twitter.com/CervezaAguila/status/1175120292353576961</t>
  </si>
  <si>
    <t>alfredk95</t>
  </si>
  <si>
    <t>La mia ya llego gracias # aguilafusionlimon</t>
  </si>
  <si>
    <t>https://twitter.com/alfredk95/status/1175118066881126400</t>
  </si>
  <si>
    <t>Viejo Elfo ?, no te desesperes pronto te va a llegar. !Nos envias fotos apenas te llegue! # AguilaFusionLimon.</t>
  </si>
  <si>
    <t>https://twitter.com/CervezaAguila/status/1175114570492514306</t>
  </si>
  <si>
    <t>Deliciosa, ?no? Recuerda que nuestra # AguilaFusionLimon siempre se toma helada.</t>
  </si>
  <si>
    <t>https://twitter.com/CervezaAguila/status/1175111706911133696</t>
  </si>
  <si>
    <t>Pati, te llego la felicidad, hecha # AguilaFusionLimon. Espero que disfrutes de esa espectacular fusion.</t>
  </si>
  <si>
    <t>https://twitter.com/CervezaAguila/status/1175111359886974978</t>
  </si>
  <si>
    <t>sanzapflow</t>
  </si>
  <si>
    <t>Que tal la aguila fusion limon?</t>
  </si>
  <si>
    <t>https://twitter.com/sanzapflow/status/1175109428288401410</t>
  </si>
  <si>
    <t>Seguro que te va ir bien, porque nuestra # AguilaFusionLimon esta buenisima.</t>
  </si>
  <si>
    <t>https://twitter.com/CervezaAguila/status/1175086182469951489</t>
  </si>
  <si>
    <t>!Sebas, el carino es mutuo! Disfruta tu # AguilaFusionLimon bien fria y con una buena compania.</t>
  </si>
  <si>
    <t>https://twitter.com/CervezaAguila/status/1175085574509801475</t>
  </si>
  <si>
    <t>Sojara</t>
  </si>
  <si>
    <t>@ WRadioColombia</t>
  </si>
  <si>
    <t>https://twitter.com/Sojara/status/1175084486243098624</t>
  </si>
  <si>
    <t>Bro, dime, ? si te gusto? Recuerda que nuestra # AguilaFusionLimon, siempre se debe tomar bien fria.</t>
  </si>
  <si>
    <t>https://twitter.com/CervezaAguila/status/1175076117897764867</t>
  </si>
  <si>
    <t>Nos alegra mucho saber que ya tienes tu # AguilaFusionLimon, Dani. Es riquisima, ?no?</t>
  </si>
  <si>
    <t>https://twitter.com/CervezaAguila/status/1175075001235623938</t>
  </si>
  <si>
    <t>Pat_Ferreira_</t>
  </si>
  <si>
    <t>Llego mi # AguilaFusionLimon pic.twitter.com/fQd14rdbuw</t>
  </si>
  <si>
    <t>https://twitter.com/Pat_Ferreira_/status/1175074326523076610</t>
  </si>
  <si>
    <t>!Uy, como asi, Arley! Si nuestra # AguilaFusionLimon esta buenisima. ?Te la tomaste bien fria?</t>
  </si>
  <si>
    <t>https://twitter.com/CervezaAguila/status/1175073627550752768</t>
  </si>
  <si>
    <t>Y pa' el calor, Cris, te recomiendo una # AguilaFusionLimon bien fria. ?Ya la probaste?</t>
  </si>
  <si>
    <t>https://twitter.com/CervezaAguila/status/1175073203548557312</t>
  </si>
  <si>
    <t>Mientras, viejo Gabriel, puedes ir convocando al cambo para que se disfruten mejores esas # AguilaFusionLimon.</t>
  </si>
  <si>
    <t>https://twitter.com/CervezaAguila/status/1175072158965555201</t>
  </si>
  <si>
    <t>Hasble, ?Que esperas pa' probar la nueva # AguilaFusionLimon? !Tu musica preferida y unas frias la fusion perfecta!</t>
  </si>
  <si>
    <t>https://twitter.com/CervezaAguila/status/1175070499518472199</t>
  </si>
  <si>
    <t>Bro, te aseguraste de tomartela bien helada. Nuestra # AguilaFusionLimon es entre mas fria, mas sabrosa.</t>
  </si>
  <si>
    <t>https://twitter.com/CervezaAguila/status/1175070337798692869</t>
  </si>
  <si>
    <t>Juliansolanod</t>
  </si>
  <si>
    <t>Me acaba de llegar una Aguila Fusion Limon... ?Gracias?</t>
  </si>
  <si>
    <t>https://twitter.com/Juliansolanod/status/1175061190122323968</t>
  </si>
  <si>
    <t>NataliaDussaan</t>
  </si>
  <si>
    <t>necesito probar los choclitos picantes !urg! y espero no desepcionarme como lo hizo el aguila fusion limon.</t>
  </si>
  <si>
    <t>https://twitter.com/NataliaDussaan/status/1175056017710866434</t>
  </si>
  <si>
    <t>TokkaTonkka</t>
  </si>
  <si>
    <t>?Cerveza aguila fusion limon? Le pongo el mismo tiempo que duro la BRAVA en el mercado. Salud.</t>
  </si>
  <si>
    <t>https://twitter.com/TokkaTonkka/status/1175053305699061760</t>
  </si>
  <si>
    <t>Pato, !ten calma, nosotros cumplimos lo que prometemos!, tu # AguilaFusionLimon esta por llegar.</t>
  </si>
  <si>
    <t>https://twitter.com/CervezaAguila/status/1175046461358313476</t>
  </si>
  <si>
    <t>Yo vivo en Oporapa -Huila pero tambien voy mucho a Bogota entonces a cualquiera de las dos me la pueden enviar.....quiero probarla # AguilaFusionLimon</t>
  </si>
  <si>
    <t>https://twitter.com/DIMALA1088/status/1175044900427108352</t>
  </si>
  <si>
    <t>Viejo Saa, tranquilo en estos dias ya tendremos mas tiendas y mas botellas, no te quedes sin probar # AguilaFusionLimon.</t>
  </si>
  <si>
    <t>https://twitter.com/CervezaAguila/status/1175026232053948416</t>
  </si>
  <si>
    <t>Zuluuaga_3</t>
  </si>
  <si>
    <t>Mi perro toma Aguila 'fusion limon' sobre la Poker y luego anda pidiendo respeto.</t>
  </si>
  <si>
    <t>https://twitter.com/Zuluuaga_3/status/1174921807737978882</t>
  </si>
  <si>
    <t>SAMUELSON2407</t>
  </si>
  <si>
    <t># AguilaFusionLimon la vacilo vacano cada fin de semana y las colecciono desde que empece mi vida tomistica pic.twitter.com/z2p8VqNcJA</t>
  </si>
  <si>
    <t>https://twitter.com/SAMUELSON2407/status/1174897640376389636</t>
  </si>
  <si>
    <t>deka_andr</t>
  </si>
  <si>
    <t>Aguila fusion limon es un ascooo</t>
  </si>
  <si>
    <t>https://twitter.com/deka_andr/status/1174893297577259010</t>
  </si>
  <si>
    <t># AguilaFusionLimon Deliciosisisisisisisisima @ CervezaAguila https://twitter.com/CervezaAguila/status/1174820403547709441 ...pic.twitter.com/EubI4FyEQr</t>
  </si>
  <si>
    <t>https://twitter.com/Consuelo7410/status/1174873262159007744</t>
  </si>
  <si>
    <t># AguilaFusionLimon deliciosisisisisisima @ CervezaAguilapic.twitter.com/oQVF2MBf9A</t>
  </si>
  <si>
    <t>https://twitter.com/Consuelo7410/status/1174872980771524608</t>
  </si>
  <si>
    <t>ABarahona_</t>
  </si>
  <si>
    <t>Confirmen si todos seguimos esperando la cerveza # AguilaFusionLimon que nos iba a llegar a la casa.</t>
  </si>
  <si>
    <t>https://twitter.com/ABarahona_/status/1174872103096598534</t>
  </si>
  <si>
    <t>horta_erika</t>
  </si>
  <si>
    <t>Esa # AguilaFusionLimon</t>
  </si>
  <si>
    <t>https://twitter.com/horta_erika/status/1174871850641514496</t>
  </si>
  <si>
    <t>Bro, !descubre su sabor, no te quedes con las ganas!, atrevete a probarla. # AguilaFusionLimon.</t>
  </si>
  <si>
    <t>https://twitter.com/CervezaAguila/status/1174871606457524229</t>
  </si>
  <si>
    <t>Despues de como dos meses me llego la cerveza aguila fusion limon</t>
  </si>
  <si>
    <t>https://twitter.com/Daniel_Ramos000/status/1174861113290362880</t>
  </si>
  <si>
    <t>Alexa, vamos a subir ese estado de animo, probando el nuevo sabor # AguilaFusionLimon.</t>
  </si>
  <si>
    <t>https://twitter.com/CervezaAguila/status/1174855703175081985</t>
  </si>
  <si>
    <t>lindanena319</t>
  </si>
  <si>
    <t>Vamos a ver como me va.... # AguilaFusionLimon pic.twitter.com/6Pj3FMSGTR</t>
  </si>
  <si>
    <t>https://twitter.com/lindanena319/status/1174844025192558592</t>
  </si>
  <si>
    <t>Este Sabado 21 De Sep En London Elegance Club Fusion FestivalDj En Vivo y Ambiente UrbanoAsiste y Gana Cubetazo De Aguila Fusion LimonNo Te Lo Puedes Perder # londoneleganceclub # demodaenelagrado # vamoalla https://www.facebook.com/FernandoDjOriginal/posts/2730359220307950 ...</t>
  </si>
  <si>
    <t>https://twitter.com/fernandovoice/status/1174835582909984770</t>
  </si>
  <si>
    <t>Clau, gracias a ti, por atreverte a descubrir el nuevo sabor de # AguilaFusionLimon, cuentanos, ? como te parecio?</t>
  </si>
  <si>
    <t>https://twitter.com/CervezaAguila/status/1174835178205843461</t>
  </si>
  <si>
    <t>a_sancc</t>
  </si>
  <si>
    <t>Esa aguila fusion limon no pudo decepcionarme mas</t>
  </si>
  <si>
    <t>https://twitter.com/a_sancc/status/1174826689823744000</t>
  </si>
  <si>
    <t>La felicidad en dos palabras : Cerveza gratis ?Ya tienes tu Aguila Fusion Limon? Tomate una foto con ella y ganate 30 unidades mas. Aplican terminos y condiciones: https://bit.ly/2mm3fXm pic.twitter.com/pxznIcbLjb</t>
  </si>
  <si>
    <t>https://twitter.com/CervezaAguila/status/1174820403547709441</t>
  </si>
  <si>
    <t>Jorge_casta18</t>
  </si>
  <si>
    <t>A probarrrrrrrr!! # aguilafusionlimon # papasramopic.twitter.com/xT8CnRXYFk</t>
  </si>
  <si>
    <t># aguilafusionlimon # papasramopic</t>
  </si>
  <si>
    <t>https://twitter.com/Jorge_casta18/status/1174815437693116416</t>
  </si>
  <si>
    <t>lapopulartienda</t>
  </si>
  <si>
    <t>Que combinacion bacana! Hoy nos vamos de # AguilaFusionLimon y # LaNinaEmilia || Empuja pa' # LaPopularpic.twitter.com/Ng8OUQvhoU</t>
  </si>
  <si>
    <t># AguilaFusionLimon # LaNinaEmilia # LaPopularpic</t>
  </si>
  <si>
    <t>https://twitter.com/lapopulartienda/status/1174808490516373509</t>
  </si>
  <si>
    <t>!Asi era, mi hermano!, pero ya se acabo el concurso, por ahora sigue atento a nuestras redes sociales. Es cuestion de dias pa' que nuestra # AguilaFusionLImon llegue a las tiendas de siempre, no te quedes sin probar la fusion del momento.</t>
  </si>
  <si>
    <t>https://twitter.com/CervezaAguila/status/1174801316432007170</t>
  </si>
  <si>
    <t>!No hay mas que esperar, Fercho! Es momento de disfrutar con unas # AguilaFusionLimon, pronto estaran en las tiendas de siempre.</t>
  </si>
  <si>
    <t>https://twitter.com/CervezaAguila/status/1174798543099482124</t>
  </si>
  <si>
    <t>!Entonces ve reuniendo al combo, Duvancho!, y alista la nevera con tus # AguilaFusionLimon.</t>
  </si>
  <si>
    <t>https://twitter.com/CervezaAguila/status/1174797712165937152</t>
  </si>
  <si>
    <t>!Esa es la actitud, Bro, no hay mas que esperar! Ve por tus # AguilaFusionLimon y preparate.</t>
  </si>
  <si>
    <t>https://twitter.com/CervezaAguila/status/1174797021582176256</t>
  </si>
  <si>
    <t>!Sabemos que lo haras, Omer! Ve abriendo campo en la nevera pa' cuando tengas tu # AguilaFusionLimon.</t>
  </si>
  <si>
    <t>https://twitter.com/CervezaAguila/status/1174796588876750848</t>
  </si>
  <si>
    <t>Nar, si pruebas # AguilaFusionLimon, seguro tu estado de animo sera este.</t>
  </si>
  <si>
    <t>https://twitter.com/CervezaAguila/status/1174793044761239552</t>
  </si>
  <si>
    <t>!No hay mas que esperar, Victoria!, es momento de disfrutar con unas # AguilaFusionLimon en la fiesta.</t>
  </si>
  <si>
    <t>https://twitter.com/CervezaAguila/status/1174791527874355200</t>
  </si>
  <si>
    <t>!Entonces ve reuniendo al combo, @ lindanena319! Me imagino que la nevera esta lista pa' cuando llegue la nueva # AguilaFusionLimon a tu casa.</t>
  </si>
  <si>
    <t>@ lindanena319</t>
  </si>
  <si>
    <t>https://twitter.com/CervezaAguila/status/1174791002864922626</t>
  </si>
  <si>
    <t>!Esa es la actitud, Bro!, puedes celebrar muchos mas momentos junto a la nueva # AguilaFusionLimon. A mediados de septiembre estara en las tiendas de siempre, pendiente.</t>
  </si>
  <si>
    <t>https://twitter.com/CervezaAguila/status/1174790317754765314</t>
  </si>
  <si>
    <t>!Buenisima esa Brother! Se ve que tienes la fusion que se necesita pa' disfrutar como se debe la nueva # AguilaFusionLimon.</t>
  </si>
  <si>
    <t>https://twitter.com/CervezaAguila/status/1174789606153343008</t>
  </si>
  <si>
    <t>!Margara, buenisima esa! Es porque eres de las que se atreven a fusionar sus mejores momentos con nuevas experiencias. # AguilaFusionLimon.</t>
  </si>
  <si>
    <t>https://twitter.com/CervezaAguila/status/1174789434136547336</t>
  </si>
  <si>
    <t>Mi hermano, nuestra nueva # AguilaFusionLimon es pa' el combo, los hombres, las mujeres y los que se atrevan a fusionar sus mejores momentos con nuevas experiencias. !Sigue amandonos que Aguila hay pa' rato!</t>
  </si>
  <si>
    <t>https://twitter.com/CervezaAguila/status/1174788157495287808</t>
  </si>
  <si>
    <t>EsMajito</t>
  </si>
  <si>
    <t>Team Angie. Vamos a emborracharnos a punta de Aguila Fusion limon.</t>
  </si>
  <si>
    <t>https://twitter.com/EsMajito/status/1174779498115543040</t>
  </si>
  <si>
    <t>Fusiona tus experiencias con # AguilaFusionLimon. Descubre cual es tu tienda mas cercana entrando a http://cervezaaguila.com y vivela.pic.twitter.com/1oN7pHurAW</t>
  </si>
  <si>
    <t>https://twitter.com/CervezaAguila/status/1174775169161691136</t>
  </si>
  <si>
    <t>La comida tambien se fusiona bien con la nueva # AguilaFusionLimon !Vivela! !Descubre cual es tu restaurante mas cercano entrando a http://cervezaaguila.com !pic.twitter.com/UIv1vwO47H</t>
  </si>
  <si>
    <t>https://twitter.com/CervezaAguila/status/1174775168595419136</t>
  </si>
  <si>
    <t>Empieza la noche fusionando lo que te mueve con la nueva # AguilaFusionLimon !Vivela! Entra a http://cervezaaguila.com y encuentra donde conseguirla.pic.twitter.com/lDochCgBju</t>
  </si>
  <si>
    <t>https://twitter.com/CervezaAguila/status/1174775168255717377</t>
  </si>
  <si>
    <t>Inventate una fusion de movimientos y contagialos a todos a todos como la nueva # AguilaFusionLimon Entra a http://cervezaaguila.com y encuentrala en tu bar mas cercano.pic.twitter.com/UCjfUhZnPg</t>
  </si>
  <si>
    <t>https://twitter.com/CervezaAguila/status/1174775167995777024</t>
  </si>
  <si>
    <t>Disfruta nuevas experiencias y mejores momentos con la nueva # AguilaFusionLimon !Vivela! Encuentra tu tienda mas cercana en http://cervezaaguila.com pic.twitter.com/jtnUTNx0Y8</t>
  </si>
  <si>
    <t>https://twitter.com/CervezaAguila/status/1174775166968090624</t>
  </si>
  <si>
    <t>Vive los platos que tanto te gustan con la nueva # AguilaFusionLimon Entra a http://cervezaaguila.com y encuentrala en tu restaurante preferido.pic.twitter.com/77tEcItuYM</t>
  </si>
  <si>
    <t>https://twitter.com/CervezaAguila/status/1174775166133506049</t>
  </si>
  <si>
    <t>Para los que ponemos la tendencia , vivimos cosas nuevas y probamos nuevas cosas, !llego la nueva # AguilaFusionLimon! Descubre cual es tu tienda mas cercana entrando a http://cervezaaguila.com !Vivela!pic.twitter.com/E3yafEHptr</t>
  </si>
  <si>
    <t>https://twitter.com/CervezaAguila/status/1174775165206614017</t>
  </si>
  <si>
    <t>Sabemos que te gusta el baile y que la fiesta empieza cuando se destapa una # AguilaFusionLimon !Vivela! Entra a http://cervezaaguila.com y encuentra donde conseguirla.pic.twitter.com/9h78Pc5lld</t>
  </si>
  <si>
    <t>https://twitter.com/CervezaAguila/status/1174775165193838592</t>
  </si>
  <si>
    <t>Tu estilo va con la nueva # AguilaFusionLimon !Vivela! Encuentra tu tienda mas cercana en http://cervezaaguila.com pic.twitter.com/60QmcupQnF</t>
  </si>
  <si>
    <t>https://twitter.com/CervezaAguila/status/1174775164971749376</t>
  </si>
  <si>
    <t>Que suene tu musica favorita para que la fusiones con la nueva # AguilaFusionLimon. Entra a http://cervezaaguila.com y encuentrala en tu bar favorito.pic.twitter.com/Z5bdGoZNgM</t>
  </si>
  <si>
    <t>https://twitter.com/CervezaAguila/status/1174775164879462401</t>
  </si>
  <si>
    <t>Hasta los mejores espectaculos se fusionan con la nueva # AguilaFusionLimon !Vivela! Entra a http://cervezaaguila.com y consiguela cerca a tu proximo evento.pic.twitter.com/7KSXtj8NAS</t>
  </si>
  <si>
    <t>https://twitter.com/CervezaAguila/status/1174775164862701574</t>
  </si>
  <si>
    <t>Tus eventos favoritos fusionalos con la nueva # AguilaFusionLimon !Vivela! Entra a http://cervezaaguila.com y consiguela en tu proximo eventopic.twitter.com/bNTcqulfR9</t>
  </si>
  <si>
    <t>https://twitter.com/CervezaAguila/status/1174775164845867010</t>
  </si>
  <si>
    <t>StevenASecas</t>
  </si>
  <si>
    <t>|------------| CONFIRMO MI # AGUILAFUSIONLIMON YA HA LLEGADO A CASA |____________| || || (\__/) || (*s*) || / du pic.twitter.com/yn7RKflaGg</t>
  </si>
  <si>
    <t># AGUILAFUSIONLIMON</t>
  </si>
  <si>
    <t>https://twitter.com/StevenASecas/status/1174772495007850497</t>
  </si>
  <si>
    <t>----------| Les cambiamos sus fotos con Aguila Fusion Limon por cerveza |__________| [?]_,,[?] (*o* ) __ _*__tsu_ _ ////|// TYC : http://bit.ly/3000BOTELLASDEFUSION ..."</t>
  </si>
  <si>
    <t>https://twitter.com/CervezaAguila/status/1174770961004093440</t>
  </si>
  <si>
    <t>JuliethCCF</t>
  </si>
  <si>
    <t>Todos estamos de acuerdo en que el limon mejora todo, pero no aplica para la aguila fusion limon, pensaba que seria lo maximo y nehhh.</t>
  </si>
  <si>
    <t>https://twitter.com/JuliethCCF/status/1174759613473988611</t>
  </si>
  <si>
    <t>Manue, asi quedaras despues de probar la nueva # AguilaFusionLimon, te enamorara.</t>
  </si>
  <si>
    <t>https://twitter.com/CervezaAguila/status/1174755933190262787</t>
  </si>
  <si>
    <t>Bro, no sabes lo felices que nos pone saber que ya tienes tu # AguilaFusionLimon. Recuerda tomartela bien fria.</t>
  </si>
  <si>
    <t>https://twitter.com/CervezaAguila/status/1174753931475521541</t>
  </si>
  <si>
    <t>!Calma, calma! Mientras, ve preparando la fiesta para la llegada de nuestra # AguilaFusionLimon.</t>
  </si>
  <si>
    <t>https://twitter.com/CervezaAguila/status/1174752413800177664</t>
  </si>
  <si>
    <t>Pao, sabemos que al probar # AguilaFusionLimon con tu combo esa es tu reaccion.</t>
  </si>
  <si>
    <t>https://twitter.com/CervezaAguila/status/1174751979811299328</t>
  </si>
  <si>
    <t>Cinderella, nada de publicidad enganosa. Estamos trabajando a toda marcha para que tengas tu # AguilaFusionLimon. !Paciencia!</t>
  </si>
  <si>
    <t>https://twitter.com/CervezaAguila/status/1174751618870468608</t>
  </si>
  <si>
    <t>Clau, nos avisas para celebrar y brindar con tu combo. Y no se te olvide que debes tomar nuestra # AguilaFusionLimon bien fria.</t>
  </si>
  <si>
    <t>https://twitter.com/CervezaAguila/status/1174751306982010880</t>
  </si>
  <si>
    <t>Lauri, esa es tu carita al ver la nueva # AguilaFusionLimon.</t>
  </si>
  <si>
    <t>https://twitter.com/CervezaAguila/status/1174751079915032576</t>
  </si>
  <si>
    <t>Viejo Armando, y si combinamos ese emoji con una # AguilaFusionLimon. !La fusion perfecta!</t>
  </si>
  <si>
    <t>https://twitter.com/CervezaAguila/status/1174750879074922496</t>
  </si>
  <si>
    <t>Viejo Juan, tu reaccion al probar la nueva # AguilaFusionLimon.</t>
  </si>
  <si>
    <t>https://twitter.com/CervezaAguila/status/1174750123554955267</t>
  </si>
  <si>
    <t>No olvides que no solamente es importante la compania, sino que nuestra # AguilaFusionLimon este bien fria.</t>
  </si>
  <si>
    <t>https://twitter.com/CervezaAguila/status/1174750039102697473</t>
  </si>
  <si>
    <t>Viejo Antony, ese emoji son advierte que si no has probado # AguilaFusionLimon, estas perdiendo la mejor mezcla de sabores en tu vida.</t>
  </si>
  <si>
    <t>https://twitter.com/CervezaAguila/status/1174749878163005442</t>
  </si>
  <si>
    <t>!Lau, tranquila! Trabajamos duro para llevartela. Un poco de paciencia, que pronto llegara tu # AguilaFusionLimon.</t>
  </si>
  <si>
    <t>https://twitter.com/CervezaAguila/status/1174747971101122560</t>
  </si>
  <si>
    <t>!Tranquilo, bro! Estamos en proceso de entrega. Asi que aguanta un poco, que asi como a muchos les ha llegado, a ti te llegara nuestra # AguilaFusionLimon.</t>
  </si>
  <si>
    <t>https://twitter.com/CervezaAguila/status/1174744458723807232</t>
  </si>
  <si>
    <t>Nos alegras la vida con esta noticia. Definitivamente, lo bueno se hace esperar y eso es nuestra # AguilaFusionLimon.</t>
  </si>
  <si>
    <t>https://twitter.com/CervezaAguila/status/1174743973803548675</t>
  </si>
  <si>
    <t>Felicidades en tu natalicio. Espero que tu cumpleanos sea muy especial con nuestra # AguilaFusionLimon.</t>
  </si>
  <si>
    <t>https://twitter.com/CervezaAguila/status/1174743309631332353</t>
  </si>
  <si>
    <t>Bro, nos alegra saber que ya probaste esta espectacular fusion. Espero que nuestra # AguilaFusionLimon, haga parte de tus momentos mas especiales.</t>
  </si>
  <si>
    <t>https://twitter.com/CervezaAguila/status/1174742968764391427</t>
  </si>
  <si>
    <t>Que felicidad que ya tengas en tu nevera nuestra # AguilaFusionLimon. Recuerdas que debes sacarlas cuando esten bien frias.</t>
  </si>
  <si>
    <t>https://twitter.com/CervezaAguila/status/1174742407553912832</t>
  </si>
  <si>
    <t>Siiii!!! Pero no ha llegado a mi casa # AguilaFusionLimon</t>
  </si>
  <si>
    <t>https://twitter.com/DIMALA1088/status/1174741855059271681</t>
  </si>
  <si>
    <t>Nuestra # AguilaFusionLimon es perfecta para fusionarla con lo que tu quieras. Cuando la disfrutes no dudes en contarnos que tal te parecio.</t>
  </si>
  <si>
    <t>https://twitter.com/CervezaAguila/status/1174741212726796289</t>
  </si>
  <si>
    <t>Bro, te va a encantar. Ve preparando al combo para disfrutar de nuestra # AguilaFusionLimon.</t>
  </si>
  <si>
    <t>https://twitter.com/CervezaAguila/status/1174739663979974658</t>
  </si>
  <si>
    <t>Marce, ?te imaginas combinar ese corazon con # AguilaFusionLimon?</t>
  </si>
  <si>
    <t>https://twitter.com/CervezaAguila/status/1174739315953418243</t>
  </si>
  <si>
    <t>Cla, se nos hincha el corazon saber que ya tienes tu # AguilaFusionLimon. !Vivela!</t>
  </si>
  <si>
    <t>https://twitter.com/CervezaAguila/status/1174739086252396544</t>
  </si>
  <si>
    <t>Lu, !con # AguilaFusionLimon siempre hay buenas noticias!, sabemos que te va encantar.</t>
  </si>
  <si>
    <t>https://twitter.com/CervezaAguila/status/1174736856388374530</t>
  </si>
  <si>
    <t>Cuando llegue nuestra # AguilaFusionLimon, vas a disfrutar de esta espectacular fusion por segunda vez. !Tomatela bien fria! !Y paciencia que esa cervecita llega!</t>
  </si>
  <si>
    <t>https://twitter.com/CervezaAguila/status/1174735946828406785</t>
  </si>
  <si>
    <t>Dani, ve preparando la fiesta, porque esa # AguilaFusionLimon esta perfecta para reunirnos con el combo.</t>
  </si>
  <si>
    <t>https://twitter.com/CervezaAguila/status/1174734890929139713</t>
  </si>
  <si>
    <t>?Vita, ese aplauso va para # AguilaFusionLimon, verdad?</t>
  </si>
  <si>
    <t>https://twitter.com/CervezaAguila/status/1174732698155397121</t>
  </si>
  <si>
    <t>!Asi bien pendiente con # AguilaFusionLimon, Fredy!</t>
  </si>
  <si>
    <t>https://twitter.com/CervezaAguila/status/1174731684392120321</t>
  </si>
  <si>
    <t>Chris, ya te imagino con esa risa, un buen combo y # AguilaFusionLimon.</t>
  </si>
  <si>
    <t>https://twitter.com/CervezaAguila/status/1174730573493018625</t>
  </si>
  <si>
    <t>La paciencia es una virtud, mi bro. Y como dicen por ahi, lo bueno se hace esperar, y nuestra # AguilaFusionLimon esta buenisima.</t>
  </si>
  <si>
    <t>https://twitter.com/CervezaAguila/status/1174728579130830848</t>
  </si>
  <si>
    <t>Estamos trabajando muy duro para llevarte tu # AguilaFusionLimon. !Tranqui que esa cervecita llega!</t>
  </si>
  <si>
    <t>https://twitter.com/CervezaAguila/status/1174728000224616450</t>
  </si>
  <si>
    <t>Maca, sabemos que si te la tomas bien fria y estas con buena compania esa # AguilaFusionLimon te va a saber a gloria. !Ya veras!</t>
  </si>
  <si>
    <t>https://twitter.com/CervezaAguila/status/1174724010233540609</t>
  </si>
  <si>
    <t>?Este fue por # AguilaFusionLimon Juan, te dejo flechado?</t>
  </si>
  <si>
    <t>https://twitter.com/CervezaAguila/status/1174723595123249152</t>
  </si>
  <si>
    <t>Rafita, esa emoji va a cambiar cuando a tu puerta llegue nuestra # AguilaFusionLimon. Que por cierto esta buenisima.</t>
  </si>
  <si>
    <t>https://twitter.com/CervezaAguila/status/1174723550932033536</t>
  </si>
  <si>
    <t>Dani, ?que te parece si armamos plan para irnos con el combo a tomarnos unas # AguilaFusionLimon? !Yo me apunto!</t>
  </si>
  <si>
    <t>https://twitter.com/CervezaAguila/status/1174722585814339585</t>
  </si>
  <si>
    <t>?Jessi, ese fue por # AguilaFusionLimon, verdad?</t>
  </si>
  <si>
    <t>https://twitter.com/CervezaAguila/status/1174721856580046849</t>
  </si>
  <si>
    <t>!Naat una princesa y despues de probar # AguilaFusionLimon, la reina!</t>
  </si>
  <si>
    <t>https://twitter.com/CervezaAguila/status/1174720914690326528</t>
  </si>
  <si>
    <t>!Juan, lo que prometemos, te lo cumplimos! !No lo dudes! Atento a tu celu, que en cualquier momento aparece tu # AguilaFusionLimon.</t>
  </si>
  <si>
    <t>https://twitter.com/CervezaAguila/status/1174720810214416384</t>
  </si>
  <si>
    <t>Ceci tu tan y nosotros tan asi despues de probar # AguilaFusionLimon.</t>
  </si>
  <si>
    <t>https://twitter.com/CervezaAguila/status/1174719939313381376</t>
  </si>
  <si>
    <t>Viejo Juan, se nota que has trabajado mucho. ?Que tal una cervecita # AguilaFusionLimon para este finde semana?</t>
  </si>
  <si>
    <t>https://twitter.com/CervezaAguila/status/1174719819591106565</t>
  </si>
  <si>
    <t>?Enamorado, bro? Si es asi, te tengo plan con nuestra nueva # AguilaFusionLimon. Con una buena compania sabe mucho mejor.</t>
  </si>
  <si>
    <t>https://twitter.com/CervezaAguila/status/1174719018474921984</t>
  </si>
  <si>
    <t>Mari, yo creo que estas asi porque probaste # AguilaFusionLimon.</t>
  </si>
  <si>
    <t>https://twitter.com/CervezaAguila/status/1174718840003092482</t>
  </si>
  <si>
    <t>Mau, asi de felices, hasta echar carcajadas nos pone la nueva # AguilaFusionLimon. ?Ya la probaste? !Esta buenisima!</t>
  </si>
  <si>
    <t>https://twitter.com/CervezaAguila/status/1174718482040197120</t>
  </si>
  <si>
    <t>Bro, no dudamos que asi te pone nuestra # AguilaFusionLimon, a bailar.</t>
  </si>
  <si>
    <t>https://twitter.com/CervezaAguila/status/1174717464720105472</t>
  </si>
  <si>
    <t>patiicoRamos</t>
  </si>
  <si>
    <t>Mas falsa que la publicidad de Aguila Fusion Limon</t>
  </si>
  <si>
    <t>https://twitter.com/patiicoRamos/status/1174716066020376576</t>
  </si>
  <si>
    <t>Viejo Kevin, tranquil que esa cervecita te llega. Tennos un poco de paciencia que nuestra # AguilaFusionLimon llega para alegrar a tu combo.</t>
  </si>
  <si>
    <t>https://twitter.com/CervezaAguila/status/1174711211289710592</t>
  </si>
  <si>
    <t>!Bro, tu carita me lo dice todo! Simplemente feliz por nuestra nueva # AguilaFusionLimon.</t>
  </si>
  <si>
    <t>https://twitter.com/CervezaAguila/status/1174710558639214592</t>
  </si>
  <si>
    <t>Caleb, ?y esos ojos expectantes? Me imagino que son por nuestra # AguilaFusionLimon, ?verdad?</t>
  </si>
  <si>
    <t>https://twitter.com/CervezaAguila/status/1174709494380675077</t>
  </si>
  <si>
    <t>Jess, ?ya estas lista con el combo para disfrutar de tu # AguilaFusionLimon?</t>
  </si>
  <si>
    <t>https://twitter.com/CervezaAguila/status/1174708412757827584</t>
  </si>
  <si>
    <t>Bro, nuestros mensajeros estan trabajando duro para que no te quedes sin tu # AguilaFusionLimon. !Paciencia, por fa'!</t>
  </si>
  <si>
    <t>https://twitter.com/CervezaAguila/status/1174707382854856704</t>
  </si>
  <si>
    <t>jonatha87835229</t>
  </si>
  <si>
    <t>Uffff que buena combinacion.... Se fajaron con esta nueva cerveza # AguilaFusionLimon</t>
  </si>
  <si>
    <t>https://twitter.com/jonatha87835229/status/1174698354611249157</t>
  </si>
  <si>
    <t>wisort</t>
  </si>
  <si>
    <t>Y si llego!! # AguilaFusionLimon pic.twitter.com/Sy2QPUmIPF</t>
  </si>
  <si>
    <t>https://twitter.com/wisort/status/1174680201214779393</t>
  </si>
  <si>
    <t>Lroca100</t>
  </si>
  <si>
    <t>La Aguila fusion limon bien fria https://twitter.com/BhadDhad/status/1174486479650902016 ...</t>
  </si>
  <si>
    <t>https://twitter.com/Lroca100/status/1174667155494834177</t>
  </si>
  <si>
    <t>Nos encanta ese emoji, ?sabes por que? porque Aguila Fusion Limon ya salio al mercado y esta que arde.</t>
  </si>
  <si>
    <t>https://twitter.com/CervezaAguila/status/1174661933288611841</t>
  </si>
  <si>
    <t>_Hikareti_</t>
  </si>
  <si>
    <t>Fav si ya probaste la Aguila fusion de limon y me la recomiendas</t>
  </si>
  <si>
    <t>https://twitter.com/_Hikareti_/status/1174529161991532544</t>
  </si>
  <si>
    <t>AngieLopez36</t>
  </si>
  <si>
    <t>Ayy a mi si me gusto la Aguila Fusion Limon. Upss</t>
  </si>
  <si>
    <t>https://twitter.com/AngieLopez36/status/1174526862455910400</t>
  </si>
  <si>
    <t>Dayana, abraza la nueva # AguilaFusionLimon y pruebate tremenda frescura.</t>
  </si>
  <si>
    <t>https://twitter.com/CervezaAguila/status/1174501777737244673</t>
  </si>
  <si>
    <t>Hey, no nos parece, vamos a recargar tu semana brindando con una # AguilaFusionLimon.</t>
  </si>
  <si>
    <t>https://twitter.com/CervezaAguila/status/1174500406661132289</t>
  </si>
  <si>
    <t>Seguro conoces a alguien que se disfrute la nueva # AguilaFusionLimon. Igual esta la Original pa' que te acompane siempre.</t>
  </si>
  <si>
    <t>https://twitter.com/CervezaAguila/status/1174500082609205249</t>
  </si>
  <si>
    <t>Y quien no iba a estar asi, sabiendo que ya se puede conseguir Aguila Fusion Limon en todos los rincones del pais, ?tu ya la probaste?</t>
  </si>
  <si>
    <t>https://twitter.com/CervezaAguila/status/1174499962618597376</t>
  </si>
  <si>
    <t>Bro, !no digas nunca!, muy pronto te sorprenderemos en tu puerta con # AguilaFusionLimon.</t>
  </si>
  <si>
    <t>https://twitter.com/CervezaAguila/status/1174498114805346310</t>
  </si>
  <si>
    <t>Viejo jose, alista el paladar pa' probar la nueva # AguilaFusionLimon. # Vivela bien fria.</t>
  </si>
  <si>
    <t>https://twitter.com/CervezaAguila/status/1174497995318075394</t>
  </si>
  <si>
    <t>Quita es cara que no hay nada que pensar Gabriel, no lo pienses mas y corre por tu Aguila Fusion Limon, no te vas a arrepentir.</t>
  </si>
  <si>
    <t>https://twitter.com/CervezaAguila/status/1174497773355503616</t>
  </si>
  <si>
    <t>Bueno viejo Carlos que se escuchen esas palmas que este fin de semana la rumba va acompanada de Aguila Fusion Limon.</t>
  </si>
  <si>
    <t>https://twitter.com/CervezaAguila/status/1174497315928858624</t>
  </si>
  <si>
    <t>Seguro fue tu reaccion cuando te atreviste a probar la nueva # AguilaFusionLimon, ?cierto?</t>
  </si>
  <si>
    <t>https://twitter.com/CervezaAguila/status/1174497276728938496</t>
  </si>
  <si>
    <t>Esa es la cara que hacemos cuando nos enteramos que aun hay personas que no han probado Aguila Fusion Limon. Esperamos que no seas una de esas, ?ya la probaste?</t>
  </si>
  <si>
    <t>https://twitter.com/CervezaAguila/status/1174496801497473026</t>
  </si>
  <si>
    <t>?Pa' donde vamos este fin de semana? Seguro el plan es perfecto pa' ir a probar la nueva # AguilaFusionLimon.</t>
  </si>
  <si>
    <t>https://twitter.com/CervezaAguila/status/1174496416837853189</t>
  </si>
  <si>
    <t>JairoAndrsMart2</t>
  </si>
  <si>
    <t>Quiero ya ya probar la Aguila Fusion Limon hijueputa, que ricoo https://twitter.com/CervezaAguila/status/1171075790542462977 ...</t>
  </si>
  <si>
    <t>https://twitter.com/JairoAndrsMart2/status/1174496295635042304</t>
  </si>
  <si>
    <t>Hey Mely, nos encanta tu estado de animo, que tal si lo fusionas con nuestra # AguilaFusionLimon.</t>
  </si>
  <si>
    <t>https://twitter.com/CervezaAguila/status/1174496168971243520</t>
  </si>
  <si>
    <t>!Chocala! Reune al combo pa' que prueben el sabor de la nueva de la casa # AguilaFusionLimon.</t>
  </si>
  <si>
    <t>https://twitter.com/CervezaAguila/status/1174495918915235840</t>
  </si>
  <si>
    <t>Eso arriba esas manos Ema que esta semana sea increible y termines de la mejor manera, obviamente con una Aguila Fusion Limon.</t>
  </si>
  <si>
    <t>https://twitter.com/CervezaAguila/status/1174495610390667264</t>
  </si>
  <si>
    <t>Hey Mary, vamos a mejorar esa semana. ?Te animas a descubrir el nuevo sabor de # AguilaFusionLimon?</t>
  </si>
  <si>
    <t>https://twitter.com/CervezaAguila/status/1174495205376090118</t>
  </si>
  <si>
    <t>Cami estamos igual que ese emoji preguntandonos si ya probaste la nueva Aguila Fusion Limon.</t>
  </si>
  <si>
    <t>https://twitter.com/CervezaAguila/status/1174495038463709184</t>
  </si>
  <si>
    <t>Aca sigo, firme, esperando mi # aguilafusionlimon</t>
  </si>
  <si>
    <t>https://twitter.com/soy_delatorre/status/1174494619989696513</t>
  </si>
  <si>
    <t>No hay razones para llorar esta semana, cambia esa cara con Aguila Fusion Limon. la nueva integrante de nuestra familia que ya se tomo a toda Colombia.</t>
  </si>
  <si>
    <t>https://twitter.com/CervezaAguila/status/1174494601941585921</t>
  </si>
  <si>
    <t>?Y es que acaso ya probaste Aguila Fusion Limon? Esperamos que sea por eso que tu semana este on fire.</t>
  </si>
  <si>
    <t>https://twitter.com/CervezaAguila/status/1174494121135955968</t>
  </si>
  <si>
    <t>Solo esperamos lo que vale la pena, Carito. Tu sabes bien que no hay # AguilaFusionLimon que por bien no venga. !Pendiente ahi!</t>
  </si>
  <si>
    <t>https://twitter.com/CervezaAguila/status/1174493706948370433</t>
  </si>
  <si>
    <t>Yo tambien tendria esa cara si no supiera donde encontrar mi Aguila fusion Limon, pero tranqui, en este link https://bit.ly/2J9AjLX hay un mapa que te muestra todos los lugares donde puedes conseguirla.</t>
  </si>
  <si>
    <t>https://twitter.com/CervezaAguila/status/1174492899947556867</t>
  </si>
  <si>
    <t>Hey Leidy, ?porque tan brava?, vamos a activar esa actitud, brindando con el combo y una # AguilaFusionLimon.</t>
  </si>
  <si>
    <t>https://twitter.com/CervezaAguila/status/1174492867898814464</t>
  </si>
  <si>
    <t>Tendremos en cuenta tu idea, pero seguro pronto te ha de llegar tu # AguilaFusionLimon. !No pierdas la calma!</t>
  </si>
  <si>
    <t>https://twitter.com/CervezaAguila/status/1174492093210906624</t>
  </si>
  <si>
    <t>?Y quien no tendria esa cara sabiendo que ya Aguila Fusion Limon se puede encontrar en todos los rincones del pais?</t>
  </si>
  <si>
    <t>https://twitter.com/CervezaAguila/status/1174492077264187393</t>
  </si>
  <si>
    <t>Bro, buenisima esa actitud, y mejor aun si la acompanas, descubriendo el nuevo sabor de # AguilaFusionLimon.</t>
  </si>
  <si>
    <t>https://twitter.com/CervezaAguila/status/1174492042141011968</t>
  </si>
  <si>
    <t>Me imagino que esa cara es porque aun no has probado la nueva Aguila Fusion Limon, fresca tengo buenas noticias, ya salio al mercado y puedes probarla hasta en la tienda de la esquina.</t>
  </si>
  <si>
    <t>https://twitter.com/CervezaAguila/status/1174491418863243264</t>
  </si>
  <si>
    <t>Mi bro, ?sabes que esta re bien? Probar la nueva # AguilaFusionLimon. # Vivela con tu combo.</t>
  </si>
  <si>
    <t>https://twitter.com/CervezaAguila/status/1174491397279404033</t>
  </si>
  <si>
    <t>Mari, vamos a levantar ese animo con una # AguilaFusionLimon. ?Te apuntas?</t>
  </si>
  <si>
    <t>https://twitter.com/CervezaAguila/status/1174491175383965698</t>
  </si>
  <si>
    <t>Me imagino que esa fue la cara que hiciste cuando viste la nueva Aguila Fusion Limon, eso es amor a primera fria.</t>
  </si>
  <si>
    <t>https://twitter.com/CervezaAguila/status/1174490828095574017</t>
  </si>
  <si>
    <t>CastroOrlando</t>
  </si>
  <si>
    <t>|------------| CONFIRMO QUE MI # AGUILAFUSIONLIMON NO HA LLEGADO A LA CASA |____________|</t>
  </si>
  <si>
    <t>https://twitter.com/CastroOrlando/status/1174490402981912576</t>
  </si>
  <si>
    <t>Viejo Jimmy, !eso, relajado!, apenas pa' disfrutar del nuevo sabor de # AguilaFusionLimon.</t>
  </si>
  <si>
    <t>https://twitter.com/CervezaAguila/status/1174490057849344001</t>
  </si>
  <si>
    <t>Esa es la cara que nosotros hacemos al saber que hay gente que aun no ha probado la nueva Aguila Fusion Limon. ?Tu ya la probaste?</t>
  </si>
  <si>
    <t>https://twitter.com/CervezaAguila/status/1174489976098234368</t>
  </si>
  <si>
    <t>Viejo jorge, ?y si le das una oportunidad a la nueva # AguilaFusionLimon? Vale la pena probarla. # Vivela.</t>
  </si>
  <si>
    <t>https://twitter.com/CervezaAguila/status/1174489444319207424</t>
  </si>
  <si>
    <t>Viejo Juanse, buenisimo, ?vamos a celebrar con una AguilaFusionLimon?</t>
  </si>
  <si>
    <t>https://twitter.com/CervezaAguila/status/1174489076294193153</t>
  </si>
  <si>
    <t>Hey, no te quedes con las ganas de probarla.?Vamos por una # AguilaFusionLimon?</t>
  </si>
  <si>
    <t>https://twitter.com/CervezaAguila/status/1174487440586883072</t>
  </si>
  <si>
    <t>Mi bro, corre a probar la nueva # AguilaFusionLimon, encuentra el sitio mas cercano, en el mapa de http://cervezaaguila.com .</t>
  </si>
  <si>
    <t>https://twitter.com/CervezaAguila/status/1174487300115456000</t>
  </si>
  <si>
    <t>Aguila Fusion Limon es la cerveza perfecta para todo momento y ocacion, ?no lo crees?</t>
  </si>
  <si>
    <t>https://twitter.com/CervezaAguila/status/1174487176890986497</t>
  </si>
  <si>
    <t>Viejo Juanse, !esa es la actitud!, dejate contagiar de la alegria en compania de una # AguilaFusionLimon.</t>
  </si>
  <si>
    <t>https://twitter.com/CervezaAguila/status/1174486678683209730</t>
  </si>
  <si>
    <t>Mi hermano, no te desanimes, tu sabes que lo bueno se hace esperar, y tu # AguilaFusionLimon esta por llegar a tu casa.</t>
  </si>
  <si>
    <t>https://twitter.com/CervezaAguila/status/1174484868958433281</t>
  </si>
  <si>
    <t>Alex ya no falta mucho para que puedas disfrutar de tu cerveza Aguila Fusion Limon, recuerda tomartela bien fria.</t>
  </si>
  <si>
    <t>https://twitter.com/CervezaAguila/status/1174484486005972992</t>
  </si>
  <si>
    <t>Ale, vamos a contagiarnos de tu alegria, brindando con una # AguilaFusionLimon.</t>
  </si>
  <si>
    <t>https://twitter.com/CervezaAguila/status/1174483944319963136</t>
  </si>
  <si>
    <t>Este Sabado 21 De Sep En London Elegance Club Fusion FestivalDj En Vivo y Ambiente UrbanoAsiste y Gana Cubetazo De Aguila Fusion LimonNo Te Lo Puedes Perder # londoneleganceclub # demodaenelagrado # vamoalla https://www.facebook.com/FernandoDjOriginal/posts/2728314523845753 ...</t>
  </si>
  <si>
    <t>https://twitter.com/fernandovoice/status/1174483579600101376</t>
  </si>
  <si>
    <t>LOPETITELO</t>
  </si>
  <si>
    <t>Gracias @ CervezaAguila apenas para mi cumpleanos # aguilafusionlimon vamo aprobarla haber que tal pic.twitter.com/XqgNARLoL9</t>
  </si>
  <si>
    <t>https://twitter.com/LOPETITELO/status/1174480735866109953</t>
  </si>
  <si>
    <t>Pao, ?y si fusionamos lo dulce de la vida con una # AguilaFusionLimon?</t>
  </si>
  <si>
    <t>https://twitter.com/CervezaAguila/status/1174474098887528454</t>
  </si>
  <si>
    <t>Eso tiene pinta de que fue tu reaccion cuando probaste la nueva # AguilaFusionLimon, cierto, Yise?</t>
  </si>
  <si>
    <t>https://twitter.com/CervezaAguila/status/1174473426855243776</t>
  </si>
  <si>
    <t>Hey Karen, !esa es la actitud!, vamos a celebrar con una # AguilaFusionLimon.</t>
  </si>
  <si>
    <t>https://twitter.com/CervezaAguila/status/1174473065146830849</t>
  </si>
  <si>
    <t>Buena vaina, viejo Beto. ?Ya probaste la nueva # AguilaFusionLimon?</t>
  </si>
  <si>
    <t>https://twitter.com/CervezaAguila/status/1174472795906068482</t>
  </si>
  <si>
    <t>Enith, te presento la nueva # AguilaFusionLimon, perfecta pa' tardear manana. # Vivela, no te la pierdas por nada.</t>
  </si>
  <si>
    <t>https://twitter.com/CervezaAguila/status/1174472226332172289</t>
  </si>
  <si>
    <t>Esa misma cara hacemos nosotros cuando alguien no dice que aun no ha probado Aguila Fusion Limon, ?tu ya la probaste?</t>
  </si>
  <si>
    <t>https://twitter.com/CervezaAguila/status/1174472190546325506</t>
  </si>
  <si>
    <t>De seguro es la cara que haces cuando comes limon...Hablando de eso ?Ya probaste la nueva Aguila Fusion Limon?</t>
  </si>
  <si>
    <t>https://twitter.com/CervezaAguila/status/1174471631063965696</t>
  </si>
  <si>
    <t>Esa es la cara que haces cuando te preguntan si ya probaste la nueva Aguila Fusion Limon, ?no es asi?</t>
  </si>
  <si>
    <t>https://twitter.com/CervezaAguila/status/1174470763908358145</t>
  </si>
  <si>
    <t>Tati, ?ya probaste la nueva # AguilaFusionLimon? Arma plan con tu combo pa' que la prueben.</t>
  </si>
  <si>
    <t>https://twitter.com/CervezaAguila/status/1174470341600657408</t>
  </si>
  <si>
    <t>Esa es la cara de alguien que ya probo la nueva Aguila Fusion Limon. ?O me equivoco?</t>
  </si>
  <si>
    <t>https://twitter.com/CervezaAguila/status/1174470131772284928</t>
  </si>
  <si>
    <t>Danncm__</t>
  </si>
  <si>
    <t>A ustedes tambien les dejaron en la porteria la nueva Aguila fusion limon??? Jsjsjsjs que putas.</t>
  </si>
  <si>
    <t>https://twitter.com/Danncm__/status/1174469759959797760</t>
  </si>
  <si>
    <t>?Esos ojitos significan que estas pendiente de algo? Esperamos que sea de el lanzamiento de la nueva Aguila Fusion Limon.</t>
  </si>
  <si>
    <t>https://twitter.com/CervezaAguila/status/1174469555500068864</t>
  </si>
  <si>
    <t>?Sabes cual es la mejor forma de demostrar lo sinceros que son esos emojis? Invitandola a una cita donde disfruten de una deliciosa Aguila Fusion Limon. ?Te le mides?</t>
  </si>
  <si>
    <t>https://twitter.com/CervezaAguila/status/1174468840744464384</t>
  </si>
  <si>
    <t>?Pero por que la duda, mi Dani? Deja de meditarlo y atrevete a 'probar nuevas mezclas con la nueva # AguilaFusionLimon.</t>
  </si>
  <si>
    <t>https://twitter.com/CervezaAguila/status/1174468678148087808</t>
  </si>
  <si>
    <t>Es la cara que hacemos cuando nos dicen que aun no han probado Aguila Fusion Limon. ?Tu ya la probaste?</t>
  </si>
  <si>
    <t>https://twitter.com/CervezaAguila/status/1174467447660908544</t>
  </si>
  <si>
    <t>Sebas mientras llega tu cerveza en este link https://bit.ly/2J9AjLX encontraras todos los lugares donde puedes conseguir Aguila Fusion Limon. Pero fresco que esa botella llega, porque llega.</t>
  </si>
  <si>
    <t>https://twitter.com/CervezaAguila/status/1174466289181626368</t>
  </si>
  <si>
    <t>?Y esa cara Carlitos? ?No has probado la nueva Aguila Fusion Limon?</t>
  </si>
  <si>
    <t>https://twitter.com/CervezaAguila/status/1174464062417244160</t>
  </si>
  <si>
    <t>Seguro esa fue tu reaccion cuando probaste la nueva # AguilaFusionLimon, ?cierto?</t>
  </si>
  <si>
    <t>https://twitter.com/CervezaAguila/status/1174463872457199617</t>
  </si>
  <si>
    <t>Esperamos que esa sonrisa se deba a que ya tienes plan con tu combo para esta semana ir por unas frias, obviamente que sean Aguila Fusion Limon.</t>
  </si>
  <si>
    <t>https://twitter.com/CervezaAguila/status/1174463553622990859</t>
  </si>
  <si>
    <t>Es el emoji que usariamos para preguntarte si ya probaste Aguila Fusion Limon.</t>
  </si>
  <si>
    <t>https://twitter.com/CervezaAguila/status/1174463149468262400</t>
  </si>
  <si>
    <t>Seguramente tu semana estara asi... A menos que decidas ir por una deliciosa Aguila Fusion Limon para darle un giro y termines asi: .</t>
  </si>
  <si>
    <t>https://twitter.com/CervezaAguila/status/1174462325031616513</t>
  </si>
  <si>
    <t>Diana, vamos a continuar con esa actitud brindando con una # AguilaFusionLimon.</t>
  </si>
  <si>
    <t>https://twitter.com/CervezaAguila/status/1174461152555917312</t>
  </si>
  <si>
    <t>Me imagino que es la cara de una persona que ya probo la nueva # AguilaFusionLimon. ?No es asi?</t>
  </si>
  <si>
    <t>https://twitter.com/CervezaAguila/status/1174460317621006337</t>
  </si>
  <si>
    <t>!No lo dudes mas! Ve de una a buscar la nueva # AguilaFusionLimon y seguro tu reaccion sera de amor.</t>
  </si>
  <si>
    <t>https://twitter.com/CervezaAguila/status/1174459310425944064</t>
  </si>
  <si>
    <t>Esa es la cara que hacen todos despues de disfrutar del delicioso sabor de Aguila Fusion Limon, ?ya la probaste?</t>
  </si>
  <si>
    <t>https://twitter.com/CervezaAguila/status/1174459178590621698</t>
  </si>
  <si>
    <t>Supongo que es la cara que hiciste cuando te enteraste que ya salio al mercado al nueva Aguila Fusion Limon, ?o no?</t>
  </si>
  <si>
    <t>https://twitter.com/CervezaAguila/status/1174458746774458369</t>
  </si>
  <si>
    <t>Esperamos que esa sea la cara que tengas cuando los de tu combo te digan que no han probado la nueva # AguilaFusionLimon.</t>
  </si>
  <si>
    <t>https://twitter.com/CervezaAguila/status/1174458357048053765</t>
  </si>
  <si>
    <t>Pide # AguilaFusionLimon pa' cambiar esa cara y activar la emocion con este nuevo sabor.</t>
  </si>
  <si>
    <t>https://twitter.com/CervezaAguila/status/1174457518854156290</t>
  </si>
  <si>
    <t>!Esa es la actitud, Vicky! Seguro fue tu reaccion luego de haber probado la nueva # AguilaFusionLimon.</t>
  </si>
  <si>
    <t>https://twitter.com/CervezaAguila/status/1174456900106248194</t>
  </si>
  <si>
    <t>?Que te dejo sin palabras Dani? Seguramente el delicioso sabor de la nueva Aguila Fusion Limon. ?Ya la probaste?</t>
  </si>
  <si>
    <t>https://twitter.com/CervezaAguila/status/1174456218380881921</t>
  </si>
  <si>
    <t>Nosotros sabemos porque tendras esa cara esta semana, seguro en algun momento se te atravesara una Aguila Fusion Limon. ?Ya la probaste?</t>
  </si>
  <si>
    <t>https://twitter.com/CervezaAguila/status/1174453788415012866</t>
  </si>
  <si>
    <t>Calma mi hermano, |------------| CONFIRMAMOS QUE TU # AGUILAFUSIONLIMON VA A LLEGAR MUY PRONTO PORQUE YA ESTA CAMINO A TU CASA ____________|</t>
  </si>
  <si>
    <t>https://twitter.com/CervezaAguila/status/1174453118014296065</t>
  </si>
  <si>
    <t>Pa' todo, mejor dicho es que Aguila Fusion Limon va bien con todos los planes, ?no te parece?</t>
  </si>
  <si>
    <t>https://twitter.com/CervezaAguila/status/1174452522376990720</t>
  </si>
  <si>
    <t>Con ese corazon se me hace agua la boca, me hace pensar en Aguila Fusion Limon. ?Ya la probaste?</t>
  </si>
  <si>
    <t>https://twitter.com/CervezaAguila/status/1174451920947355648</t>
  </si>
  <si>
    <t>LunaBarrero</t>
  </si>
  <si>
    <t>Por fin me llego la # aguilafusionlimon vamos a ver que tal? @ CervezaAguilapic.twitter.com/qzZrFYjnHk</t>
  </si>
  <si>
    <t>https://twitter.com/LunaBarrero/status/1174406527102455809</t>
  </si>
  <si>
    <t>valeria_gomez2</t>
  </si>
  <si>
    <t>Tanto esperar por la cerveza aguila fusion limon y pues nada, esa vaina sabe re feo</t>
  </si>
  <si>
    <t>https://twitter.com/valeria_gomez2/status/1174388105849257990</t>
  </si>
  <si>
    <t>!Empezamos el 2 Alejo!, y todavia estamos repartiendo , pero muy pronto tendras todo el sabor de # AguilaFusionLimon.</t>
  </si>
  <si>
    <t>https://twitter.com/CervezaAguila/status/1174383316432293889</t>
  </si>
  <si>
    <t>!Viejo Alvaro, cogela suave!, de que llega llega tu # AguilaFusionLimon.</t>
  </si>
  <si>
    <t>https://twitter.com/CervezaAguila/status/1174344264458936326</t>
  </si>
  <si>
    <t>Josse, !tu tranquilo! # AguilaFusionLimon va en camino, pronto podras tenerla en tus manos. !Lo bueno se hace esperar!</t>
  </si>
  <si>
    <t>https://twitter.com/CervezaAguila/status/1174343322841698305</t>
  </si>
  <si>
    <t>menesesherrera</t>
  </si>
  <si>
    <t>Quedate con quien te busque como yo busco la aguila fusion limon.</t>
  </si>
  <si>
    <t>https://twitter.com/menesesherrera/status/1174332639190355968</t>
  </si>
  <si>
    <t>Mafe, las botellas de # AguilaFusionLimon, las tenemos en una caja mas grande y todas en camino, pronto tendras la tuya.</t>
  </si>
  <si>
    <t>https://twitter.com/CervezaAguila/status/1174313293252648960</t>
  </si>
  <si>
    <t>Viejo Juan, nos alegra que te haya gustado, ?la disfrutaste bien fria?, # AguilaFusionLimon es buena pa' todos los momentos.</t>
  </si>
  <si>
    <t>https://twitter.com/CervezaAguila/status/1174310231616233473</t>
  </si>
  <si>
    <t>Jajajaja Kathe, no te desesperes pronto te va a llegar. !Nos envias fotos apenas te llegue! # AguilaFusionLimon.</t>
  </si>
  <si>
    <t>https://twitter.com/CervezaAguila/status/1174298140704477186</t>
  </si>
  <si>
    <t>?Pa' cuando el combo listo pa' probar # AguilaFusionLimon, Clau?</t>
  </si>
  <si>
    <t>https://twitter.com/CervezaAguila/status/1174292033122516993</t>
  </si>
  <si>
    <t>Libeth, ?entonces nos vamos pa' la playa con una # AguilaFusionLimon?</t>
  </si>
  <si>
    <t>https://twitter.com/CervezaAguila/status/1174282494184710144</t>
  </si>
  <si>
    <t>Jose, no le crees a esos comentarios, nuestra # AguilaFusionLimon esta espectacular. Muy pronto llegara. Cuando la tengas en tus manos, recuerda que debes tomartela muy, pero muy fria.</t>
  </si>
  <si>
    <t>https://twitter.com/CervezaAguila/status/1174281272857960448</t>
  </si>
  <si>
    <t>Santi, espero que hayas disfrutado esa # AguilaFusionLimon al maximo. Cuentanos, ?te gusto? Buenisima, ?no?</t>
  </si>
  <si>
    <t>https://twitter.com/CervezaAguila/status/1174280616730386432</t>
  </si>
  <si>
    <t>Dani, nada de corazones rotos. Y nunca digas nunca. Aun estamos en proceso de entrega. Asi que pendiente de tu celu, mi hermano, que esa # AguilaFusionLimon te llega.</t>
  </si>
  <si>
    <t>https://twitter.com/CervezaAguila/status/1174280095411908608</t>
  </si>
  <si>
    <t>Salazar03Danna</t>
  </si>
  <si>
    <t>Si a usted le gusta la aguila fusion limon GAS SUS GUSTOS</t>
  </si>
  <si>
    <t>https://twitter.com/Salazar03Danna/status/1174163160040923136</t>
  </si>
  <si>
    <t>NannaLuna04</t>
  </si>
  <si>
    <t>Quiero probar esa aguila fusion limon</t>
  </si>
  <si>
    <t>https://twitter.com/NannaLuna04/status/1174161577718820865</t>
  </si>
  <si>
    <t>ANDRESPAEZRZ8</t>
  </si>
  <si>
    <t>@ CervezaAguila pa probar # aguilafusionlimon me toco comprarla porque la que me gane no llego NUNCA pic.twitter.com/AeAvxJ8sKs</t>
  </si>
  <si>
    <t>https://twitter.com/ANDRESPAEZRZ8/status/1174140942410031111</t>
  </si>
  <si>
    <t>mondodilola</t>
  </si>
  <si>
    <t>Mi opinion breve del aguila fusion limon: aguila light con mas agua que cerveza, mas sabor tiene un cachaco bailando champeta.</t>
  </si>
  <si>
    <t>https://twitter.com/mondodilola/status/1174139358624006144</t>
  </si>
  <si>
    <t>Todos estamos de acuerdo en que el limon mejora todo, pero esa vaina no aplica para la aguila fusion limon.</t>
  </si>
  <si>
    <t>https://twitter.com/mondodilola/status/1174137274474389504</t>
  </si>
  <si>
    <t>La aguila fusion limon, normalita, pero la seguire tomando</t>
  </si>
  <si>
    <t>https://twitter.com/jbeltrn121/status/1174101307185147904</t>
  </si>
  <si>
    <t>!Augusto, todo lo bueno se hace esperar! Tu # AguilaFusionLimon debe estar en camino.</t>
  </si>
  <si>
    <t>https://twitter.com/CervezaAguila/status/1174099903934533633</t>
  </si>
  <si>
    <t>Es cuestion de dias pa' que nuestra # AguilaFusionLImon llegue tus manos, @ Tio_Javie, !la tuya debe estar llegando!</t>
  </si>
  <si>
    <t>@ Tio_Javie</t>
  </si>
  <si>
    <t>https://twitter.com/CervezaAguila/status/1174097344335421441</t>
  </si>
  <si>
    <t>!Hey nada de nervios, Teffy! Tu prueba gratis va en camino. El dia de la entrega te llegara un mensaje de texto al celular confirmando el pedido de tu # AguilaFusionLimon.</t>
  </si>
  <si>
    <t>https://twitter.com/CervezaAguila/status/1174094008873865216</t>
  </si>
  <si>
    <t>!Bro, en poco tiempo estara en las tiendas de siempre! Por ahora sigue atento a nuestras redes sociales para no perder detalle de nuestra # AguilaFusionLimon.</t>
  </si>
  <si>
    <t>https://twitter.com/CervezaAguila/status/1174088965210726401</t>
  </si>
  <si>
    <t>jonathanolaya22</t>
  </si>
  <si>
    <t>fiesta con la nueva Aguila Fusion Limon</t>
  </si>
  <si>
    <t>https://twitter.com/jonathanolaya22/status/1174061360256344064</t>
  </si>
  <si>
    <t>Viejo Sebas, # AguilaFusionLimon, las seguimos entregando, ?ya tienes la tuya?</t>
  </si>
  <si>
    <t>https://twitter.com/CervezaAguila/status/1174040030471446529</t>
  </si>
  <si>
    <t>Y despues de los parciales a celebrar que pasamos con unas # AguilaFusionLimon.</t>
  </si>
  <si>
    <t>https://twitter.com/CervezaAguila/status/1174038921900167168</t>
  </si>
  <si>
    <t>!Uy Alejo!, ?nos traicionaste?, recuerda que nosotros te acompanamos en todos los momentos y si tienes ganas de pola entre semana # AguilaFusionLimon, es perfecta.</t>
  </si>
  <si>
    <t>https://twitter.com/CervezaAguila/status/1174037498575642627</t>
  </si>
  <si>
    <t>Lizard, no te desesperes pronto te va a llegar. !Nos envias fotos apenas te llegue! # AguilaFusionLimon.</t>
  </si>
  <si>
    <t>https://twitter.com/CervezaAguila/status/1174033922948251648</t>
  </si>
  <si>
    <t>Viejo Omer, ?que esperas?, corre a tu tienda mas cercana por tu botella y no te quedes sin probar la nueva # AguilaFusionLimon.</t>
  </si>
  <si>
    <t>https://twitter.com/CervezaAguila/status/1174026718039937024</t>
  </si>
  <si>
    <t>maggie_kaulitz, tu # AguilaFusionLimon esta cerca. Ya falta poco luego que la pruebes no la vas a querer dejar.</t>
  </si>
  <si>
    <t>https://twitter.com/CervezaAguila/status/1174022300951334914</t>
  </si>
  <si>
    <t>Glory, ten paciencia tu # AguilaFusionLimon ya esta en camino estamos contando los dias para que la puedas probar. !Envianos fotos apenas te llegue!</t>
  </si>
  <si>
    <t>https://twitter.com/CervezaAguila/status/1174020508133838848</t>
  </si>
  <si>
    <t>?Sera que @ CervezaAguila se olvido de mi y de mi # aguilafusionlimon?</t>
  </si>
  <si>
    <t>https://twitter.com/dxteban27/status/1173996988368642049</t>
  </si>
  <si>
    <t>Pero si la que compras es una # AguilaFusionLimon, ?podras decir lo mismo?</t>
  </si>
  <si>
    <t>https://twitter.com/CervezaAguila/status/1173986507037847552</t>
  </si>
  <si>
    <t>Fuck___You____</t>
  </si>
  <si>
    <t>Mi review de aguila fusion limon: sabe a michelada con alka Seltzer.</t>
  </si>
  <si>
    <t>https://twitter.com/Fuck___You____/status/1173945677723971586</t>
  </si>
  <si>
    <t>Wilmer, no te preocupes, aun estamos en proceso de entrega. Seguro que esa # AguilaFusionLimon llegara. Mientras, tomate una Aguila Original.</t>
  </si>
  <si>
    <t>https://twitter.com/CervezaAguila/status/1173927075872411655</t>
  </si>
  <si>
    <t>Viejo Cesar, ?que tal si la proxima # AguilaFusionLimon la tomas bien helada? Te cuento que entre mas fria mas sabrosa.</t>
  </si>
  <si>
    <t>https://twitter.com/CervezaAguila/status/1173926320935510016</t>
  </si>
  <si>
    <t>Maca, nos sorprende mucho que no te haya gustado nuestra # AguilaFusionLimon. ?Si la tomaste bien, pero bien fria? ?Que tal si nos das una segunda oportunidad?</t>
  </si>
  <si>
    <t>https://twitter.com/CervezaAguila/status/1173925566489202688</t>
  </si>
  <si>
    <t>danyel85</t>
  </si>
  <si>
    <t>https://twitter.com/danyel85/status/1173905929777156102</t>
  </si>
  <si>
    <t>Aldairdelacruz</t>
  </si>
  <si>
    <t># Aguilafusionlimon https://twitter.com/MCervantes_A10/status/1173787039881465856 ...</t>
  </si>
  <si>
    <t>https://twitter.com/Aldairdelacruz/status/1173825980122783744</t>
  </si>
  <si>
    <t>MorenoAndres_</t>
  </si>
  <si>
    <t>?La cerveza aguila fusion limon? La bebida mas horrible que pudieron haber creado.</t>
  </si>
  <si>
    <t>https://twitter.com/MorenoAndres_/status/1173822909250449408</t>
  </si>
  <si>
    <t>Karol_Martinez1</t>
  </si>
  <si>
    <t>El Aguila fusion limon me decepciono con toda, que vaina mas horrible .</t>
  </si>
  <si>
    <t>https://twitter.com/Karol_Martinez1/status/1173822198789939200</t>
  </si>
  <si>
    <t>Que rabia parce aun no pruebo la Aguila Fusion Limon.</t>
  </si>
  <si>
    <t>https://twitter.com/Juan_Daviid96/status/1173806614400446465</t>
  </si>
  <si>
    <t>JoseAlfredoRD</t>
  </si>
  <si>
    <t>El Aguila Fusion Limon esta hecha para esos mismos manes que usan el antibacterial colgao' en la mochila.</t>
  </si>
  <si>
    <t>https://twitter.com/JoseAlfredoRD/status/1173805367463047168</t>
  </si>
  <si>
    <t>https://twitter.com/cucayoconcafe/status/1173790050544496641</t>
  </si>
  <si>
    <t>Esta cuenta les dice que sus # AguilaFusionLimon estan en camino, no se impacienten que a todos los que pidieron les llegara su botella.</t>
  </si>
  <si>
    <t>https://twitter.com/CervezaAguila/status/1173778599893037057</t>
  </si>
  <si>
    <t>KevinRuizV</t>
  </si>
  <si>
    <t>|------------| CONFIRMO QUE MI # AGUILAFUSIONLIMON NO HA LLEGADO A LA CASA |____________| || || (\__/) || (*s*) || / du</t>
  </si>
  <si>
    <t>https://twitter.com/KevinRuizV/status/1173777199993933824</t>
  </si>
  <si>
    <t>CamilaRuedao</t>
  </si>
  <si>
    <t>Jajajajajaj una # aguilafusionlimon mejor</t>
  </si>
  <si>
    <t>https://twitter.com/CamilaRuedao/status/1173770665343770625</t>
  </si>
  <si>
    <t>Voy a conseguir primero una # PokerEnCaja que la famosa # aguilafusionlimon que @ CervezaAguila me prometio y nunca llego.</t>
  </si>
  <si>
    <t># PokerEnCaja # aguilafusionlimon</t>
  </si>
  <si>
    <t>https://twitter.com/_camilohoyos/status/1173754785373274112</t>
  </si>
  <si>
    <t>SebastLopezC</t>
  </si>
  <si>
    <t>|------------| CONFIRMO QUE MI # AGUILAFUSIONLIMON LA MANDARON A PIE XQ NO HA LLEGADO A CASA |____________|</t>
  </si>
  <si>
    <t>https://twitter.com/SebastLopezC/status/1173735252403113984</t>
  </si>
  <si>
    <t>Entonces que, unas frias en # LaPopular Plaza del Parque! Esto es arrancar la semana con pie derecho. # AguilaFusionLimon pic.twitter.com/tG5AWo4YK1</t>
  </si>
  <si>
    <t># LaPopular # AguilaFusionLimon</t>
  </si>
  <si>
    <t>https://twitter.com/lapopulartienda/status/1173733992018915329</t>
  </si>
  <si>
    <t>neidertruyoth</t>
  </si>
  <si>
    <t>https://twitter.com/neidertruyoth/status/1173733058308202497</t>
  </si>
  <si>
    <t>juankazul1286</t>
  </si>
  <si>
    <t>https://twitter.com/juankazul1286/status/1173722496488693765</t>
  </si>
  <si>
    <t>https://twitter.com/StevenASecas/status/1173721132773588994</t>
  </si>
  <si>
    <t>|------------| CONFIRMEN QUE # AGUILAFUSIONLIMON ES LA CERVEZA PERFECTA PARA IR A LA PLAYA |____________| || || (\__/) || (*s*) || / du</t>
  </si>
  <si>
    <t>https://twitter.com/CervezaAguila/status/1173719842190503941</t>
  </si>
  <si>
    <t>Andres que buena noticia, amamos que te haya gustado, ahora puedes conseguir Aguila Fusion Limon hasta en la tienda de la esquina, asi que ?que esperas? Corre por otra fria.</t>
  </si>
  <si>
    <t>https://twitter.com/CervezaAguila/status/1173715095668613120</t>
  </si>
  <si>
    <t>?Valentina, que fue lo que no te gusto? !Siempre es bueno arriesgarse a vivir experiencias diferentes! # AguilaFusionLImon.</t>
  </si>
  <si>
    <t>https://twitter.com/CervezaAguila/status/1173711325895286786</t>
  </si>
  <si>
    <t>Lo sabiamos, Vivi, !se ve que tienes la fusion necesaria pa' disfrutar como se debe la nueva # AguilaFusionLimon!</t>
  </si>
  <si>
    <t>https://twitter.com/CervezaAguila/status/1173709842432892928</t>
  </si>
  <si>
    <t>Bro, !pero por supuesto, no te podias quedar con las ganas de probar el nuevo sabor de # AguilaFusionLimon! ?Como te parecio, te gusto?</t>
  </si>
  <si>
    <t>https://twitter.com/CervezaAguila/status/1173623686680784896</t>
  </si>
  <si>
    <t>LAcostadh</t>
  </si>
  <si>
    <t>Ya probe la Aguila Fusion Limon y no fue que me mato</t>
  </si>
  <si>
    <t>https://twitter.com/LAcostadh/status/1173615720552378368</t>
  </si>
  <si>
    <t>alux_mapalina</t>
  </si>
  <si>
    <t>Ayer probe el aguila fusion de limon y me gusto, sabe rico, de verdad.</t>
  </si>
  <si>
    <t>https://twitter.com/alux_mapalina/status/1173596206523662336</t>
  </si>
  <si>
    <t>isaacheroficial</t>
  </si>
  <si>
    <t>vamos para la playa para curar el alama con una # aguilafusionlimon</t>
  </si>
  <si>
    <t>https://twitter.com/isaacheroficial/status/1173592751209951234</t>
  </si>
  <si>
    <t>vengatedigoo</t>
  </si>
  <si>
    <t>Busque dos dias la nueva Aguila Fusion limon para saber que facilmente me hubiera podido comer ese limon de 20 dias de mi nevera y haber sido mas feliz. Raios</t>
  </si>
  <si>
    <t>https://twitter.com/vengatedigoo/status/1173572995882901504</t>
  </si>
  <si>
    <t>CarlosCarreraGC</t>
  </si>
  <si>
    <t>@ CervezaAguila oiga, ?Sera que a ustedes se les extravio en el camino la # AguilaFusionLimon? Ya casi un mes de habermela ganado y aun no la he recibido...</t>
  </si>
  <si>
    <t>https://twitter.com/CarlosCarreraGC/status/1173572892216496129</t>
  </si>
  <si>
    <t>Lindogirasol1</t>
  </si>
  <si>
    <t>Buenassssss @ CervezaAguila # aguilafusionlimon pic.twitter.com/sXyLmcNutQ</t>
  </si>
  <si>
    <t>https://twitter.com/Lindogirasol1/status/1173473042602893312</t>
  </si>
  <si>
    <t>LuisAbraham__</t>
  </si>
  <si>
    <t>La aguila fusion limon debe dar un raton criminal</t>
  </si>
  <si>
    <t>https://twitter.com/LuisAbraham__/status/1173447720692047872</t>
  </si>
  <si>
    <t>!Es hora de pagar esas deudas, Ru! Ve corriendo a probar la nueva # AguilaFusionLimon que se mezcla con cualquier momento. ! # Vivela!</t>
  </si>
  <si>
    <t>https://twitter.com/CervezaAguila/status/1173439897530773506</t>
  </si>
  <si>
    <t>__jvzr</t>
  </si>
  <si>
    <t>Aguila Fusion Limon ni que hijueputas.</t>
  </si>
  <si>
    <t>https://twitter.com/__jvzr/status/1173436543924625409</t>
  </si>
  <si>
    <t>SoldadoStranger</t>
  </si>
  <si>
    <t>Estoy a nada de una Aguila Fusion Limon.</t>
  </si>
  <si>
    <t>https://twitter.com/SoldadoStranger/status/1173418992624685057</t>
  </si>
  <si>
    <t>SilvanaOlejua</t>
  </si>
  <si>
    <t>Si quieren odienme, pero que cosa fea esa Aguila Fusion Limon.</t>
  </si>
  <si>
    <t>https://twitter.com/SilvanaOlejua/status/1173417133235216384</t>
  </si>
  <si>
    <t>AndresGuevara08</t>
  </si>
  <si>
    <t>El aguila fusion limon sabe a mierda y no pienso discutirlo con nadie</t>
  </si>
  <si>
    <t>https://twitter.com/AndresGuevara08/status/1173366460225335296</t>
  </si>
  <si>
    <t>Juancho17_</t>
  </si>
  <si>
    <t>Esta Brutal @ CervezaAguila # aguilafusionlimon # FeriaBonitapic.twitter.com/TNMdYI35vE</t>
  </si>
  <si>
    <t># aguilafusionlimon # FeriaBonitapic</t>
  </si>
  <si>
    <t>https://twitter.com/Juancho17_/status/1173354977881919488</t>
  </si>
  <si>
    <t>!No hay lio!, aqui estaremos pa' cuando quieras una fria con un poco de https://youtu.be/pVGuiiZZ6mY . # AguilaFusionLimon # DiaDelReggaeton # ReggaetonDay</t>
  </si>
  <si>
    <t># AguilaFusionLimon # DiaDelReggaeton # ReggaetonDay</t>
  </si>
  <si>
    <t>https://twitter.com/CervezaAguila/status/1173345240683597825</t>
  </si>
  <si>
    <t>alosulv</t>
  </si>
  <si>
    <t># aguilafusionlimon pedi que llegara a mi casa y di todos mis datos, para que? Nunca llego nada</t>
  </si>
  <si>
    <t>https://twitter.com/alosulv/status/1173325262500573187</t>
  </si>
  <si>
    <t>sebasriosr</t>
  </si>
  <si>
    <t>Ya eres influencer de Aguila Fusion Limon?</t>
  </si>
  <si>
    <t>https://twitter.com/sebasriosr/status/1173323416675454976</t>
  </si>
  <si>
    <t>andresosorio81</t>
  </si>
  <si>
    <t>Con mi lalis bella!!!!! # aguilafusionlimon pic.twitter.com/aJu7wkillj</t>
  </si>
  <si>
    <t>https://twitter.com/andresosorio81/status/1173319152200749058</t>
  </si>
  <si>
    <t>manoloefe</t>
  </si>
  <si>
    <t>Fotos en el stand de Aguila Fusion Limon = mi pasion de feria pic.twitter.com/udJlepjbBj</t>
  </si>
  <si>
    <t>https://twitter.com/manoloefe/status/1173316862383480834</t>
  </si>
  <si>
    <t>JamesDuarte16</t>
  </si>
  <si>
    <t>Tantas espectativas que se hicieron con la aguila fusion limon y ese sabor tan pailas...</t>
  </si>
  <si>
    <t>https://twitter.com/JamesDuarte16/status/1173316501048307713</t>
  </si>
  <si>
    <t>Esa # AguilaFusionLimon, merece una fiestecita. https://www.youtube.com/watch?v=X-og30D3lxs&amp;feature=youtu.be&amp;t=198 ... # ReggaetonDay</t>
  </si>
  <si>
    <t># AguilaFusionLimon # ReggaetonDay</t>
  </si>
  <si>
    <t>https://twitter.com/CervezaAguila/status/1173311585248587776</t>
  </si>
  <si>
    <t>JMartinCaceres</t>
  </si>
  <si>
    <t>No culeen con alguien que le guste el aguila fusion limon.</t>
  </si>
  <si>
    <t>https://twitter.com/JMartinCaceres/status/1173302772437082113</t>
  </si>
  <si>
    <t>Viejo Felipe, no olvides tomar nuestra # AguilaFusionLimon muy https://youtu.be/_Y45MPN16PI?t=54 ... # ReggaetonDay</t>
  </si>
  <si>
    <t>https://twitter.com/CervezaAguila/status/1173300560835035137</t>
  </si>
  <si>
    <t>!Buena esa Jenny!, y con esa # AguilaFusionLimon, https://youtu.be/IBaSizQyC5g?t=63 .... # DiaDelReggaeton # ReggaetonDay</t>
  </si>
  <si>
    <t>https://twitter.com/CervezaAguila/status/1173299215197454336</t>
  </si>
  <si>
    <t>!Bro, paciencia! Esa # AguilaFusionLimon llega, calma, calma https://youtu.be/lmCEZhb-z-Q?t=30 ... # ReggaetonDay</t>
  </si>
  <si>
    <t>https://twitter.com/CervezaAguila/status/1173294597369475072</t>
  </si>
  <si>
    <t>Se nos hincha el corazon saber que ya tienes tu # AguilaFusionLimon. ?Que tal si la probamos en la disco? https://youtu.be/x6UODla2hqE?t=31 ... # ReggaetonDay</t>
  </si>
  <si>
    <t>https://twitter.com/CervezaAguila/status/1173293003122888704</t>
  </si>
  <si>
    <t>!Total!, la # AguilaFusionLimon es https://youtu.be/jU36NsnAk48?t=46 .... # DiaDelReggaeton # ReggaetonDay</t>
  </si>
  <si>
    <t>https://twitter.com/CervezaAguila/status/1173266764190429196</t>
  </si>
  <si>
    <t>dayanagonzalezl</t>
  </si>
  <si>
    <t>Por que no estoy sentada en la playa con una aguila fusion limon en la mano?</t>
  </si>
  <si>
    <t>https://twitter.com/dayanagonzalezl/status/1173234833587412992</t>
  </si>
  <si>
    <t>mariapg06</t>
  </si>
  <si>
    <t>La aguila fusion limon no la daaaaaaa, me quedo con la reddsss</t>
  </si>
  <si>
    <t>https://twitter.com/mariapg06/status/1173220569782861824</t>
  </si>
  <si>
    <t>putomisfit</t>
  </si>
  <si>
    <t>La nueva aguila fusion limon es horrible, no pierdan el tiempo.</t>
  </si>
  <si>
    <t>https://twitter.com/putomisfit/status/1173153795473399809</t>
  </si>
  <si>
    <t>marintu1988</t>
  </si>
  <si>
    <t>Vamos a ver que sabe # aguilafusionlimon # cerveza # beer # SabadoDepic.twitter.com/h2cLINslj1</t>
  </si>
  <si>
    <t># aguilafusionlimon # cerveza # beer # SabadoDepic</t>
  </si>
  <si>
    <t>https://twitter.com/marintu1988/status/1173087304195411968</t>
  </si>
  <si>
    <t>down_onlife</t>
  </si>
  <si>
    <t>Me salia mas barato exprimirle limon a un vaso de agua que comprar aguila fusion</t>
  </si>
  <si>
    <t>https://twitter.com/down_onlife/status/1173080250303074304</t>
  </si>
  <si>
    <t>LetrasQuinceSon</t>
  </si>
  <si>
    <t>Ombe si, ?ustedes invitan? Si es asi, me dedico a convencer gente pa que la pruebe... # AguilaFusionLimon</t>
  </si>
  <si>
    <t>https://twitter.com/LetrasQuinceSon/status/1173058288080080896</t>
  </si>
  <si>
    <t>Caro, !esperanos, falta poco pa' que te sorprendamos en la puerta de tu casa con tu # AguilaFusionLimon!</t>
  </si>
  <si>
    <t>https://twitter.com/CervezaAguila/status/1173047394361126913</t>
  </si>
  <si>
    <t>Bro, !creenos, vamos a llegar a la puerta de tu casa con tu # AguilaFusionLimon, valdra la pena la espera!</t>
  </si>
  <si>
    <t>https://twitter.com/CervezaAguila/status/1173046545467498497</t>
  </si>
  <si>
    <t>vmmariana2</t>
  </si>
  <si>
    <t>Queria provar la nueva cerveza de Aguila fusion limon, pero al monte en donde vivo no la venden aun.</t>
  </si>
  <si>
    <t>https://twitter.com/vmmariana2/status/1173046437992706049</t>
  </si>
  <si>
    <t>Fue cuestion de dias pa' que llegara a tus manos, !sabiamos que te encantaria! Recuerda tomar la proxima # AguilaFusionLimon bien fria para potenciar su sabor.</t>
  </si>
  <si>
    <t>https://twitter.com/CervezaAguila/status/1173044865459990528</t>
  </si>
  <si>
    <t>!Buenisima esa Marcel! Se ve que tienes la fusion que se necesita pa' disfrutar como se debe la nueva # AguilaFusionLimon.</t>
  </si>
  <si>
    <t>https://twitter.com/CervezaAguila/status/1173043513048621057</t>
  </si>
  <si>
    <t>Bro, asi se habla, ?vamos por una # AguilaFusionLimon?</t>
  </si>
  <si>
    <t>https://twitter.com/CervezaAguila/status/1173043160412540928</t>
  </si>
  <si>
    <t>!Mi bro, paciencia! Los envios iniciaron desde el 2 de septiembre, !la tuya no debe estar muy lejos! # AguilaFusionLimon.</t>
  </si>
  <si>
    <t>https://twitter.com/CervezaAguila/status/1173043005177180160</t>
  </si>
  <si>
    <t>!Mi Bro, te llegamos de sorpresa!, seguimos a la espera de que pruebes tu # AguilaFusionLimon, te va a encantar.</t>
  </si>
  <si>
    <t>https://twitter.com/CervezaAguila/status/1173042405161017344</t>
  </si>
  <si>
    <t>!Hey nada de nervios, no pienses eso que ya se estan exprimiendo las ultimas gotas de limon! Son muchas botellas por entregar, pero ya estan en camino, ve abriendo campo en la nevera pa' cuando llegue. # AguilaFusionLimon.</t>
  </si>
  <si>
    <t>https://twitter.com/CervezaAguila/status/1173041787172245505</t>
  </si>
  <si>
    <t>Viejo Andres, !no somos asi, nosotros cumplimos!, seguimos llevando la fusion por las ciudades, alistate, pronto llegaremos con tu # AguilaFusionLimon.</t>
  </si>
  <si>
    <t>https://twitter.com/CervezaAguila/status/1173041465682882561</t>
  </si>
  <si>
    <t>CatharsisValley</t>
  </si>
  <si>
    <t>Send aguila fusion limon</t>
  </si>
  <si>
    <t>https://twitter.com/CatharsisValley/status/1173037563118010368</t>
  </si>
  <si>
    <t>Bro, !buenisimo, nos cumpliste la cita!, cuentanos, ?brindaste con una # AguilaFusionLimon?</t>
  </si>
  <si>
    <t>https://twitter.com/CervezaAguila/status/1173035131407425537</t>
  </si>
  <si>
    <t>Anitas974</t>
  </si>
  <si>
    <t># AguilaFusionLimon @ CervezaAguila que delicia. pic.twitter.com/Mjh8sMX2LW</t>
  </si>
  <si>
    <t>https://twitter.com/Anitas974/status/1173034006864179200</t>
  </si>
  <si>
    <t>Bro, la fusion del momento, nos encanta que te haya gustado nuestra # AguilaFusionLimon.</t>
  </si>
  <si>
    <t>https://twitter.com/CervezaAguila/status/1173025928101978112</t>
  </si>
  <si>
    <t>milaparceros</t>
  </si>
  <si>
    <t>Parce, acabo de llegar mi cerveza de aguila fusion limon y me tenian que tomar una foto, yo ahi medio en pijama jueputa. Vamos a probar que tal.</t>
  </si>
  <si>
    <t>https://twitter.com/milaparceros/status/1173007779189219329</t>
  </si>
  <si>
    <t>revollo24</t>
  </si>
  <si>
    <t>Detalle de mi esposa, gracias amor y probando la nueva # aguilafusionlimon https://www.instagram.com/p/B2aL1XFnXVLvZUOY7Py8vz7OVIrmD7AKA4lJvg0/?igshid=61b5l2xuwsl6 ...</t>
  </si>
  <si>
    <t>https://twitter.com/revollo24/status/1173007323855577090</t>
  </si>
  <si>
    <t>Danijaur</t>
  </si>
  <si>
    <t>Lo siento amigos a mi si me gusto la aguila fusion limon</t>
  </si>
  <si>
    <t>https://twitter.com/Danijaur/status/1172987583061745664</t>
  </si>
  <si>
    <t>ANDRESmadeincol</t>
  </si>
  <si>
    <t>Es mucha la porqueria. Mas facil me todo una aguila light fusion limon https://twitter.com/cejaspobladas/status/1172965869959417861 ...</t>
  </si>
  <si>
    <t>https://twitter.com/ANDRESmadeincol/status/1172971231018147842</t>
  </si>
  <si>
    <t>Viejo Ruben, es que definitivamente nuestra # AguilaFusionLimon es perfecta en cualquier momento y lugar. ;) !Eso no lo dudes!</t>
  </si>
  <si>
    <t>https://twitter.com/CervezaAguila/status/1172941956005208064</t>
  </si>
  <si>
    <t>Vero, ya la podras encontrar. Entra a http://www.cervezaaguila.com y busca en nuestro mapa las tiendas mas cercanas donde puedes obtener a nuestra # AguilaFusionLimon. ;)</t>
  </si>
  <si>
    <t>https://twitter.com/CervezaAguila/status/1172941180008402945</t>
  </si>
  <si>
    <t>!Y nosotros a tiii! Se nos hincha el corazon saber que ya tienes a nuestra # AguilaFusionLimon en tus manos. !Vivela!</t>
  </si>
  <si>
    <t>https://twitter.com/CervezaAguila/status/1172940713903960065</t>
  </si>
  <si>
    <t>Lau, estamos en proceso de entrega. !Fresca! que no te vas a quedar sin tu # AguilaFusionLimon.</t>
  </si>
  <si>
    <t>https://twitter.com/CervezaAguila/status/1172940216275021831</t>
  </si>
  <si>
    <t>!Jenniffer, asi es! ?Eso quiere decir que en tus momentos especiales nuestra # AguilaFusionLimon va estar presente?</t>
  </si>
  <si>
    <t>https://twitter.com/CervezaAguila/status/1172939779190808576</t>
  </si>
  <si>
    <t>Sabiamos que te ibamos a sorprender, Andre. Nuestra # AguilaFusionLimon, es riquisima. No tiene pierde.</t>
  </si>
  <si>
    <t>https://twitter.com/CervezaAguila/status/1172937726863261696</t>
  </si>
  <si>
    <t>!Hola!, nos alegra el corazon saber que ya tienes nuestra # AguilaFusionLimon. Espero que sigas disfrutando de esta rica fusion. ;)</t>
  </si>
  <si>
    <t>https://twitter.com/CervezaAguila/status/1172935717326118912</t>
  </si>
  <si>
    <t>kat_large</t>
  </si>
  <si>
    <t>Como les parece la nueva cerveza aguila fusion limon y que me quiere conocer..... Atrevida esa</t>
  </si>
  <si>
    <t>https://twitter.com/kat_large/status/1172931263134601223</t>
  </si>
  <si>
    <t>Llanoss_</t>
  </si>
  <si>
    <t>Aguila fusion Limon es una puta mierda y me mato con el que seaaa aa a</t>
  </si>
  <si>
    <t>https://twitter.com/Llanoss_/status/1172916298961104896</t>
  </si>
  <si>
    <t>erika_chiq</t>
  </si>
  <si>
    <t>?Acaso soy la unica persona que le gusto la cerveza aguila fusion limon? Vaina pa' rica</t>
  </si>
  <si>
    <t>https://twitter.com/erika_chiq/status/1172909037760987142</t>
  </si>
  <si>
    <t>Daya, # AguilaFusionLimon, la debes tomar siempre helada, a penas la saques de la nevera, que disfrutar bien su sabor.</t>
  </si>
  <si>
    <t>https://twitter.com/CervezaAguila/status/1172907749237301249</t>
  </si>
  <si>
    <t>Mar, acuerdate de tomar siempre de manera responsable, sabemos que # AguilaFusionLimon, tiene un sabor sin igual, pero los excesos son malos.</t>
  </si>
  <si>
    <t>https://twitter.com/CervezaAguila/status/1172907242083049473</t>
  </si>
  <si>
    <t>Mayra, nosotros te traemos la fusion perfecta # AguilaFusionLimon, todo el sabor que te encanta de la cerveza con 3 gotas de limon. !Te fascinara!</t>
  </si>
  <si>
    <t>https://twitter.com/CervezaAguila/status/1172901474466258944</t>
  </si>
  <si>
    <t>Kathe, recuerda que # AguilaFusionLimon, se toma bien helada.</t>
  </si>
  <si>
    <t>https://twitter.com/CervezaAguila/status/1172899794848600064</t>
  </si>
  <si>
    <t>Pajarita43</t>
  </si>
  <si>
    <t>Oigan, me quede esperando las # aguilafusionlimon que prometio @ CervezaAguila y nunca llegaron, ?Publicidad enganoss?</t>
  </si>
  <si>
    <t>https://twitter.com/Pajarita43/status/1172898842813054976</t>
  </si>
  <si>
    <t>Bro, ?por que mejor no la pruebas?, no hya que dejarse llevar por la opinion de los demas, # AguilaFusionLimon es mejor tomarla fria.</t>
  </si>
  <si>
    <t>https://twitter.com/CervezaAguila/status/1172894760966774784</t>
  </si>
  <si>
    <t>Lauritaa_ta</t>
  </si>
  <si>
    <t>Necesito probar esa gaseosa aguila fusion limon</t>
  </si>
  <si>
    <t>https://twitter.com/Lauritaa_ta/status/1172889424088195073</t>
  </si>
  <si>
    <t>Alex, ?que tal si pruebas la nueva # AguilaFusionLimon y nos das una oportunidad?</t>
  </si>
  <si>
    <t>https://twitter.com/CervezaAguila/status/1172885724082913281</t>
  </si>
  <si>
    <t>Viejo Sebas, creo que no la tomaste bien fria, # AguilaFusionLimon sabe mucho mejor helada, pa' sentir bien ese sabor a limon.</t>
  </si>
  <si>
    <t>https://twitter.com/CervezaAguila/status/1172857777028554752</t>
  </si>
  <si>
    <t>Bro, # AguilaFusionLimon, no es pa' todos, ?que tal si vamos por unas originales hoy?</t>
  </si>
  <si>
    <t>https://twitter.com/CervezaAguila/status/1172851985097400320</t>
  </si>
  <si>
    <t>MarieClaireSan</t>
  </si>
  <si>
    <t>Tarde pero aqui esta # aguilafusionlimon pic.twitter.com/2pffOvNh3o</t>
  </si>
  <si>
    <t>https://twitter.com/MarieClaireSan/status/1172732943464353792</t>
  </si>
  <si>
    <t>gisell_sh</t>
  </si>
  <si>
    <t>Hace un ano me volvi fan del smirnoff de lulo, creo que ahora mi delirio va a ser esa aguila fusion limon .</t>
  </si>
  <si>
    <t>https://twitter.com/gisell_sh/status/1172723376915394560</t>
  </si>
  <si>
    <t>ronald1924___</t>
  </si>
  <si>
    <t>Esa aguila fusion limon no es nada del otro mundo</t>
  </si>
  <si>
    <t>https://twitter.com/ronald1924___/status/1172720950753861632</t>
  </si>
  <si>
    <t>StephaniaGutie4</t>
  </si>
  <si>
    <t>Esa tal aguila fusion limon es horrible y no pienso discutirlo con nadie.</t>
  </si>
  <si>
    <t>https://twitter.com/StephaniaGutie4/status/1172709199815593984</t>
  </si>
  <si>
    <t>FernandaBuit</t>
  </si>
  <si>
    <t>La nueva Aguila Fusion de Limon esta</t>
  </si>
  <si>
    <t>https://twitter.com/FernandaBuit/status/1172699327535419399</t>
  </si>
  <si>
    <t>gabriela_muneva</t>
  </si>
  <si>
    <t>Fav si probamos junt@s la Aguila fusion limon.</t>
  </si>
  <si>
    <t>https://twitter.com/gabriela_muneva/status/1172663607064244224</t>
  </si>
  <si>
    <t>revistapym</t>
  </si>
  <si>
    <t>Aguila Fusion Limon es la mas reciente apuesta de Cerveza Aguila para 2019. Se trata de una variedad que incluye un toque de limon y sera producida en la Cerveceria de Barranquilla. Mas informacion en https://bit.ly/30fGSCg</t>
  </si>
  <si>
    <t>https://twitter.com/revistapym/status/1172661339082383361</t>
  </si>
  <si>
    <t>DayannisAcosta</t>
  </si>
  <si>
    <t>Que decepcion la nueva aguila fusion limon, es pura agua</t>
  </si>
  <si>
    <t>https://twitter.com/DayannisAcosta/status/1172647635372498944</t>
  </si>
  <si>
    <t>sandrithMR</t>
  </si>
  <si>
    <t>Me va a salir el pelao con la boca abierta por esa aguila fusion limon</t>
  </si>
  <si>
    <t>https://twitter.com/sandrithMR/status/1172576283139727362</t>
  </si>
  <si>
    <t>Andrea_Restan</t>
  </si>
  <si>
    <t>Estoy escuchando el romancero" y me dieron unas ganas de probar la cerveza aguila fusion limon."</t>
  </si>
  <si>
    <t>https://twitter.com/Andrea_Restan/status/1172574095780843520</t>
  </si>
  <si>
    <t>nosoydeporak</t>
  </si>
  <si>
    <t>Quiero y necesito probar esa aguila fusion limon dioj</t>
  </si>
  <si>
    <t>https://twitter.com/nosoydeporak/status/1172564237576806400</t>
  </si>
  <si>
    <t>JulianOlmos15</t>
  </si>
  <si>
    <t>Saquen del mercado esa mierda de aguila Fusion con limon, que cosa tan asquerosa!! https://twitter.com/BAVARIA_OFICIAL/status/1172469723688136704 ...</t>
  </si>
  <si>
    <t>https://twitter.com/JulianOlmos15/status/1172518648109588480</t>
  </si>
  <si>
    <t>Santiagooooooo7</t>
  </si>
  <si>
    <t>Quiero probar esa Aguila fusion limon.</t>
  </si>
  <si>
    <t>https://twitter.com/Santiagooooooo7/status/1172370065888382977</t>
  </si>
  <si>
    <t>https://twitter.com/revistapym/status/1172359275387269120</t>
  </si>
  <si>
    <t>?Quien ya probo aguila fusion limon? ?es tan buena como dicen algunos?</t>
  </si>
  <si>
    <t>https://twitter.com/yhojandr/status/1172357027886194688</t>
  </si>
  <si>
    <t>mackhuase</t>
  </si>
  <si>
    <t>Y que la gloria de nuestro Senor derrame bendiciones y alegria eterna, a aquel ser que se le ocurrio la idea de la aguila fusion limon.</t>
  </si>
  <si>
    <t>https://twitter.com/mackhuase/status/1172345269050105857</t>
  </si>
  <si>
    <t>RAZZORFK</t>
  </si>
  <si>
    <t>Tomenla o dejenla @ CervezaAguila # AguilaFusionLimon pic.twitter.com/sQhcSmd2P5</t>
  </si>
  <si>
    <t>https://twitter.com/RAZZORFK/status/1172330121040023554</t>
  </si>
  <si>
    <t>Han pasado como mil dias y sigo esperando que llegue a mi casa la cerveza aguila fusion limon. pic.twitter.com/205fEBkROo</t>
  </si>
  <si>
    <t>https://twitter.com/milaparceros/status/1172310685012897792</t>
  </si>
  <si>
    <t>Una # AguilaFusionLimon te ayuda a olvidar con su increible sabor, intenta y lo veras. !Vivela sin exceso!</t>
  </si>
  <si>
    <t>https://twitter.com/CervezaAguila/status/1172310275896143873</t>
  </si>
  <si>
    <t>Aguila Fusion Limon: JAJAJAJAJAJA</t>
  </si>
  <si>
    <t>https://twitter.com/CervezaAguila/status/1172306546337824769</t>
  </si>
  <si>
    <t>!Fresco viejo Juan! Pruebate mejor una nueva Aguila Fusion Limon, que pega con todo.</t>
  </si>
  <si>
    <t>https://twitter.com/CervezaAguila/status/1172291103757717504</t>
  </si>
  <si>
    <t>alguien ya probo la aguila fusion limon?</t>
  </si>
  <si>
    <t>https://twitter.com/ASurvivorSoul/status/1172275876580483072</t>
  </si>
  <si>
    <t>Gogomezjulian17</t>
  </si>
  <si>
    <t>Probe esta tal aguila light fusion de limon, y la verdad es que es un puto asco.</t>
  </si>
  <si>
    <t>https://twitter.com/Gogomezjulian17/status/1172243889551478787</t>
  </si>
  <si>
    <t>!Ni que dieramos razones, Cesitar! No hay por que convocar energias negativas en un ambiente lleno de frescura y mucho afecto, como la union entre la # AguilaFusionLimon y tu.</t>
  </si>
  <si>
    <t>https://twitter.com/CervezaAguila/status/1172243074455654402</t>
  </si>
  <si>
    <t>!Esa es la actitud, Carlitos! Es que con buena compania y una # AguilaFusionLImon bien fria, todo pinta mejor.</t>
  </si>
  <si>
    <t>https://twitter.com/CervezaAguila/status/1172242571747307520</t>
  </si>
  <si>
    <t>Si nos preguntas por tu # AguilaFusionLimon, teniendo tu correo de confirmacion seguro tu botella pronto llegara. ?Ya tienes listo al combo pa' recibirla con todos los poderes?</t>
  </si>
  <si>
    <t>https://twitter.com/CervezaAguila/status/1172241781368471552</t>
  </si>
  <si>
    <t>Sobre todo tu # AguilaFusionLimon que es perfecta pa' combinar cualquier momento y lugar. !Pendiente ahi!</t>
  </si>
  <si>
    <t>https://twitter.com/CervezaAguila/status/1172241474425171968</t>
  </si>
  <si>
    <t>Aleja, nada de caras tristes, que nuestra # AguilaFusionLimon es alegria. Debes estar pendiente de tu celu para que no te pierdas de esta fusion de sabores.</t>
  </si>
  <si>
    <t>https://twitter.com/CervezaAguila/status/1172210131528036352</t>
  </si>
  <si>
    <t>!Hola! Nada de eso. Nuestra # AguilaFusionLimon solo debe tomarse muy, pero muy fria y en buena compania. !Vivela!</t>
  </si>
  <si>
    <t>https://twitter.com/CervezaAguila/status/1172207595647655938</t>
  </si>
  <si>
    <t>Aleja, no te tumbamos, como se te ocurre. Nuestros mensajeros han estado trabajando fuertemente para llevarte tu # AguilaFusionLimon. !Paciencia! Debes estar muy pendiente de tu celu.</t>
  </si>
  <si>
    <t>https://twitter.com/CervezaAguila/status/1172206279928045568</t>
  </si>
  <si>
    <t>natgarcia08</t>
  </si>
  <si>
    <t>Fav y vamos a probar la polita aguila fusion limon</t>
  </si>
  <si>
    <t>https://twitter.com/natgarcia08/status/1172206165364809729</t>
  </si>
  <si>
    <t>_JuliantinaBot</t>
  </si>
  <si>
    <t>Obvio si # aguilafusionlimon</t>
  </si>
  <si>
    <t>https://twitter.com/_JuliantinaBot/status/1172199339424407554</t>
  </si>
  <si>
    <t>cristiankmilo00</t>
  </si>
  <si>
    <t>degustando de la nueva # aguilafusionlimon que les parece la mesa @ CervezaAguila ??pic.twitter.com/vzTu6i1WH7</t>
  </si>
  <si>
    <t>https://twitter.com/cristiankmilo00/status/1172193868755996672</t>
  </si>
  <si>
    <t>Anita, no sabes lo felices que nos pone la noticia de que ya tienes tu # AguilaFusionLimon. ?Que tal te parecio, riquisima, no?</t>
  </si>
  <si>
    <t>https://twitter.com/CervezaAguila/status/1172192612574519296</t>
  </si>
  <si>
    <t>!Bro, no te mentimos! Estamos en proceso de entrega. !Pendiente de tu celu!, para que no te quedes sin probar de nuestra # AguilaFusionLimon.</t>
  </si>
  <si>
    <t>https://twitter.com/CervezaAguila/status/1172191534529355783</t>
  </si>
  <si>
    <t>garrimen</t>
  </si>
  <si>
    <t>Nueva Aguila Fusion Limon. Bienvenida. # innovation # bavaria # aguila en Nuevo Edificio Administrativo Bavaria https://www.instagram.com/p/B2UY1lNnpAv/?igshid=1lejqk3yhbfx5 ...</t>
  </si>
  <si>
    <t># innovation # bavaria # aguila</t>
  </si>
  <si>
    <t>https://twitter.com/garrimen/status/1172191494821646337</t>
  </si>
  <si>
    <t>!Entonces tranqui, que a tu combo les llega! Mas bien, vayan preparando la fiesta para que disfruten de nuestra # AguilaFusionLimon.</t>
  </si>
  <si>
    <t>https://twitter.com/CervezaAguila/status/1172190966679265281</t>
  </si>
  <si>
    <t>Esa era la idea, Tati, sorprenderte con nuestra # AguilaFusionLimon. ?Repetiras?</t>
  </si>
  <si>
    <t>https://twitter.com/CervezaAguila/status/1172187701115834369</t>
  </si>
  <si>
    <t>!Juancho, que como asi, que como fue! !Tranquilo! A mediados de este mes podras encontrar nuestra # AguilaFusionLimon en la tienda de tu veci.</t>
  </si>
  <si>
    <t>https://twitter.com/CervezaAguila/status/1172186791694217216</t>
  </si>
  <si>
    <t>Duban, ?y ya estas listo para probar nuestra # AguilaFusionLimon?</t>
  </si>
  <si>
    <t>https://twitter.com/CervezaAguila/status/1172185173120749568</t>
  </si>
  <si>
    <t>!Tranquilo mi hermanazo, Lucho! A mediados de este mes podras encontrar nuestra # AguilaFusionLimon en la tienda de tu veci.</t>
  </si>
  <si>
    <t>https://twitter.com/CervezaAguila/status/1172183835594960896</t>
  </si>
  <si>
    <t>!Sin duda alguna, Francisco! Nuestra # AguilaFusionLimon es perfecta para esos grados. Recuerda que se debe tomar bien fria. ?Con quien la vas a compartir?</t>
  </si>
  <si>
    <t>https://twitter.com/CervezaAguila/status/1172183401622687746</t>
  </si>
  <si>
    <t>Jenniffer, nuestra # AguilaFusionLimon es incomparable. Esta nueva fusion es perfecta. Recuerda que siempre debes tomarla muy fria.</t>
  </si>
  <si>
    <t>https://twitter.com/CervezaAguila/status/1172181403301269504</t>
  </si>
  <si>
    <t>!Fresco mi hermanazo!, que tu # AguilaFusionLimon va en camino. Super pendiente del celu.</t>
  </si>
  <si>
    <t>https://twitter.com/CervezaAguila/status/1172179284586369025</t>
  </si>
  <si>
    <t>Karito, nos alegra la vida saber que ya tienes tu # AguilaFusionLimon. Dime, ?que tal esta riquisima fusion?</t>
  </si>
  <si>
    <t>https://twitter.com/CervezaAguila/status/1172178334018617345</t>
  </si>
  <si>
    <t>Roxa, nuestros camiones han salido llenitos de # AguilaFusionLimon para nuestros ganadores. Aun las estamos repartiendo. !Paciencia!</t>
  </si>
  <si>
    <t>https://twitter.com/CervezaAguila/status/1172177362592702465</t>
  </si>
  <si>
    <t>!Hola! Sabemos que estas ansioso por probar nuestra # AguilaFusionLimon. Pero tranqui, que la tuya llegara. Por fa' muy pendiente del celu.</t>
  </si>
  <si>
    <t>https://twitter.com/CervezaAguila/status/1172158032375111680</t>
  </si>
  <si>
    <t>Bro, ?que fue lo que no te gusto de nuestra # AguilaFusionLimon? ?La tomaste bien fria?</t>
  </si>
  <si>
    <t>https://twitter.com/CervezaAguila/status/1172157487547670528</t>
  </si>
  <si>
    <t>!Tati, aguanta un tantico! Porque nuestra # AguilaFusionLimon muy pronto la podras encontrar en la tienda de tu veci.</t>
  </si>
  <si>
    <t>https://twitter.com/CervezaAguila/status/1172156660187586560</t>
  </si>
  <si>
    <t>!Claro!, ?quien no conoce a la veci? Si siempre nos reunimos con el combo alla y !mejor ahora!, que es pa' probar la nueva # AguilaFusionLimon.</t>
  </si>
  <si>
    <t>https://twitter.com/CervezaAguila/status/1172129728637145089</t>
  </si>
  <si>
    <t>Cami, ?antes de tomartela te aseguraste de que nuestra # AguilaFusionLimon estuviera bien helada?</t>
  </si>
  <si>
    <t>https://twitter.com/CervezaAguila/status/1172124644314361856</t>
  </si>
  <si>
    <t>!Carito, no es aguita! ?Seguro que disfrutaste de nuestra # AguilaFusionLimon bien fria? Tomate otra para que le cojas el gusto.</t>
  </si>
  <si>
    <t>https://twitter.com/CervezaAguila/status/1172124124107497472</t>
  </si>
  <si>
    <t>Bro, nuestra # AguilaFusionLimon es ideal para cualquier momento. Recuerda que siempre debes tomarla muy fria.</t>
  </si>
  <si>
    <t>https://twitter.com/CervezaAguila/status/1172123518638743554</t>
  </si>
  <si>
    <t>No te quedes con las ganas Mari, ve y disfruta de # AguilaFusionLimon, al lado de un buen combo.</t>
  </si>
  <si>
    <t>https://twitter.com/CervezaAguila/status/1172115364853047298</t>
  </si>
  <si>
    <t>!Es irresistible Vale, pero no creo!, esa botella de # AguilaFusionLimon, te quiere a ti.</t>
  </si>
  <si>
    <t>https://twitter.com/CervezaAguila/status/1172114880519954432</t>
  </si>
  <si>
    <t>SimonGalvisP</t>
  </si>
  <si>
    <t>Que porqueria esa aguila fusion limon, no tomen esa mierda</t>
  </si>
  <si>
    <t>https://twitter.com/SimonGalvisP/status/1172019664756625408</t>
  </si>
  <si>
    <t>pelipintada_</t>
  </si>
  <si>
    <t>No compren la Aguila fusion limon. Es un fraude esa cerveza. No sabe a limon y es mas agua que el Aguila light.</t>
  </si>
  <si>
    <t>https://twitter.com/pelipintada_/status/1171998166427811840</t>
  </si>
  <si>
    <t>https://twitter.com/revistapym/status/1171996896258342913</t>
  </si>
  <si>
    <t>La mejor decision de todas, Aguila Fusion Limon sabe mucho mejor bien helada. Nos cuentas como te va.</t>
  </si>
  <si>
    <t>https://twitter.com/CervezaAguila/status/1171960083317743617</t>
  </si>
  <si>
    <t>anitamendoza17</t>
  </si>
  <si>
    <t>Gracias por esta delicia # aguilafusionlimon @ CervezaAguilapic.twitter.com/svfZPxseKc</t>
  </si>
  <si>
    <t>https://twitter.com/anitamendoza17/status/1171958419953213443</t>
  </si>
  <si>
    <t>JOHNDELVASTO</t>
  </si>
  <si>
    <t>Aguila limon fusion jajajaa detector de mks</t>
  </si>
  <si>
    <t>https://twitter.com/JOHNDELVASTO/status/1171942417785864193</t>
  </si>
  <si>
    <t>Hola Val, no dejes que nadie decida por ti, no te niegues a probar nuevos sabores. !Con # AguilaFusionLimon siempre se pasa bueno!</t>
  </si>
  <si>
    <t>https://twitter.com/CervezaAguila/status/1171924656267415552</t>
  </si>
  <si>
    <t>mfcmaria14</t>
  </si>
  <si>
    <t>Esa hijueputa aguila fusion limon es horrible</t>
  </si>
  <si>
    <t>https://twitter.com/mfcmaria14/status/1171918779372244993</t>
  </si>
  <si>
    <t>niggarule</t>
  </si>
  <si>
    <t>Esa nueva Aguila Fusion Limon me tiene con las expectativas muy altas. Ojala no me decepcione como todas mis relaciones amorosas.</t>
  </si>
  <si>
    <t>https://twitter.com/niggarule/status/1171905790787108864</t>
  </si>
  <si>
    <t>!Nada mejor pa' refrescarte que una # AguilaFusionLimon, Sandrita! Hay que ansiar tanto las cosas hasta que se nos den, asi que manten la fe que tu botella fijo llega.</t>
  </si>
  <si>
    <t>https://twitter.com/CervezaAguila/status/1171904535104765953</t>
  </si>
  <si>
    <t>Hola, como no nos conoces, es la oportunidad perfecta para hacerlo, ya veras que # AguilaFusionLimon tiene su toque original.</t>
  </si>
  <si>
    <t>https://twitter.com/CervezaAguila/status/1171904332922609665</t>
  </si>
  <si>
    <t>En nuestra pagina puedes encontrar el lugar mas cercano a tu ubicacion pa' que vivas tu # AguilaFusionLimon, Yomaho.</t>
  </si>
  <si>
    <t>https://twitter.com/CervezaAguila/status/1171902053981020162</t>
  </si>
  <si>
    <t>_Saaadd_</t>
  </si>
  <si>
    <t>Quiero esa Aguila fusion limon, la necesitooooooo :((((</t>
  </si>
  <si>
    <t>https://twitter.com/_Saaadd_/status/1171890093554057218</t>
  </si>
  <si>
    <t>LillyASecas</t>
  </si>
  <si>
    <t>Que calor locooooooooooooo, que ganas de una aguila fusion limon dijo nunca nadieeeeee</t>
  </si>
  <si>
    <t>https://twitter.com/LillyASecas/status/1171876591934365696</t>
  </si>
  <si>
    <t>casthiblanco</t>
  </si>
  <si>
    <t>El grupito de manes que toma Aguila fusion limon. Jaksjajsa v: pic.twitter.com/9BiIUFgLQN</t>
  </si>
  <si>
    <t>https://twitter.com/casthiblanco/status/1171874148911636481</t>
  </si>
  <si>
    <t>andrea2k5</t>
  </si>
  <si>
    <t>La acabo de probar y la verdad es full buena @ CervezaAguila # aguilafusionlimon pic.twitter.com/EDHdFYUxxw</t>
  </si>
  <si>
    <t>https://twitter.com/andrea2k5/status/1171867572523995138</t>
  </si>
  <si>
    <t>dmvsampayo</t>
  </si>
  <si>
    <t>Aun no pruebo la aguila fusion limon que sad</t>
  </si>
  <si>
    <t>https://twitter.com/dmvsampayo/status/1171866374492307463</t>
  </si>
  <si>
    <t>dabeibab</t>
  </si>
  <si>
    <t>Gracias me llego mi aguila fusion#aguilafusionlimon pic.twitter.com/ZcfnLzmEPP</t>
  </si>
  <si>
    <t>https://twitter.com/dabeibab/status/1171860338381377537</t>
  </si>
  <si>
    <t>shavilab</t>
  </si>
  <si>
    <t>Sigo esperando.....tocara comprarla... # AguilaFusionLimon</t>
  </si>
  <si>
    <t>https://twitter.com/shavilab/status/1171854627802963968</t>
  </si>
  <si>
    <t>Claro Girasol, recuerda que llegara para acompanarte en cualquier momento, haga frio o calor, ?ya la pudiste probar? # AguilaFusionLimon.</t>
  </si>
  <si>
    <t>https://twitter.com/CervezaAguila/status/1171827977094651905</t>
  </si>
  <si>
    <t>Vivi, ?que tal una # AguilaFusionLimon?</t>
  </si>
  <si>
    <t>https://twitter.com/CervezaAguila/status/1171771438350635008</t>
  </si>
  <si>
    <t>Viejo jorge, vamos arrebatados repartiendo tu botella de # AguilaFusionLimon. Dentro de poco tendras la tuya.</t>
  </si>
  <si>
    <t>https://twitter.com/CervezaAguila/status/1171764541581139968</t>
  </si>
  <si>
    <t>!Cuidado que esta que llega! Desde el 2 de sep se esta repartiendo la # AguilaFusionLimon a todos los ganadores.</t>
  </si>
  <si>
    <t>https://twitter.com/CervezaAguila/status/1171764358969483267</t>
  </si>
  <si>
    <t>Alejand14867088</t>
  </si>
  <si>
    <t>Que ganas de probar la Aguila fusion limon:(</t>
  </si>
  <si>
    <t>https://twitter.com/Alejand14867088/status/1171646395394285569</t>
  </si>
  <si>
    <t>AnaMariaRam3</t>
  </si>
  <si>
    <t>La verdad es que me esperaba mas de la nueva Aguila fusion limon. Si usted es como yo y cree que la Light es pura agua, no la recomiendo. Esta es como una light michelada. O sea agua con limon.</t>
  </si>
  <si>
    <t>https://twitter.com/AnaMariaRam3/status/1171643039175127040</t>
  </si>
  <si>
    <t>DaniMoli04</t>
  </si>
  <si>
    <t>Alguien que me confirme que esa # aguilafusionlimon es la misma redds solo que con presentacion y nombre diferente... La Redds no la venden hace un mes en los supermercados y no se sabe el por que.. Creo que ahora todo me cuadra!</t>
  </si>
  <si>
    <t>https://twitter.com/DaniMoli04/status/1171609058761158656</t>
  </si>
  <si>
    <t>vladimir_aveiro</t>
  </si>
  <si>
    <t>y uno con una sed y ustedes no mandan unas 3 para probar # AguilaFusionLimon</t>
  </si>
  <si>
    <t>https://twitter.com/vladimir_aveiro/status/1171601486738067456</t>
  </si>
  <si>
    <t>_CMCristian</t>
  </si>
  <si>
    <t>Ustedes que son todos alcoholicos, a que sabe la Aguila fusion limon??</t>
  </si>
  <si>
    <t>https://twitter.com/_CMCristian/status/1171588007989784576</t>
  </si>
  <si>
    <t>Kike_10Perez</t>
  </si>
  <si>
    <t>De # AguilaFusionLimon me encanto la imagen, el sabor y el comercial @ CervezaAguila</t>
  </si>
  <si>
    <t>https://twitter.com/Kike_10Perez/status/1171583428971630593</t>
  </si>
  <si>
    <t>Pao, pa mediados de septiembre ya estaremos disponibles para ti, llegaremos a todas ciudades, ?ya sabes con quien probaras tu nueva AguilaFusionLimon?</t>
  </si>
  <si>
    <t>https://twitter.com/CervezaAguila/status/1171574592818876416</t>
  </si>
  <si>
    <t>Negrosinalma1</t>
  </si>
  <si>
    <t>Han probado la Aguila Fusion de Limon? Es horrible esa hijueputa mierda</t>
  </si>
  <si>
    <t>https://twitter.com/Negrosinalma1/status/1171548791255785472</t>
  </si>
  <si>
    <t>https://twitter.com/revistapym/status/1171521264843780097</t>
  </si>
  <si>
    <t>undesocupadoahi</t>
  </si>
  <si>
    <t>De los que toma Aguila Fusion Limon.</t>
  </si>
  <si>
    <t>https://twitter.com/undesocupadoahi/status/1171503990829223939</t>
  </si>
  <si>
    <t>AnibalCienaga27</t>
  </si>
  <si>
    <t>@ mrcayeye Como te caeria a esta hora con una # AguilaFusionLimon pic.twitter.com/tS4eGHz47L</t>
  </si>
  <si>
    <t>@ mrcayeye</t>
  </si>
  <si>
    <t>https://twitter.com/AnibalCienaga27/status/1171501942322761729</t>
  </si>
  <si>
    <t>_BERRIO_RXN</t>
  </si>
  <si>
    <t>@ CervezaAguila Esta buena la # aguilafusionlimon felicitaciones pic.twitter.com/8C8rf90kM3</t>
  </si>
  <si>
    <t>https://twitter.com/_BERRIO_RXN/status/1171493602880417792</t>
  </si>
  <si>
    <t>Yamid, es el momento de probar # AguilaFusionLimon que llega para acompanarte en cualquier momento.</t>
  </si>
  <si>
    <t>https://twitter.com/CervezaAguila/status/1171493211275059200</t>
  </si>
  <si>
    <t>Pronto podras encontrarla en la tienda mas cercana, ya falta poco pa' probar # AguilaFusionLimon.</t>
  </si>
  <si>
    <t>https://twitter.com/CervezaAguila/status/1171489410887516161</t>
  </si>
  <si>
    <t>?Que te gusto mas de # AguilaFusionLimon?</t>
  </si>
  <si>
    <t>https://twitter.com/CervezaAguila/status/1171484870536617984</t>
  </si>
  <si>
    <t>Esta fusion llega pa' que no olvides el toque de Aguila y lo disfrutes fusionado con el Limon.</t>
  </si>
  <si>
    <t>https://twitter.com/CervezaAguila/status/1171484476087533568</t>
  </si>
  <si>
    <t>Luisa, ?participaste en la dinamica pa' ser de la primeras en probar # AguilaFusionLimon?</t>
  </si>
  <si>
    <t>https://twitter.com/CervezaAguila/status/1171484115092131845</t>
  </si>
  <si>
    <t>Caro, a mediados de septiembre ya podras encontrarla en tu tienda mas cercana. ?Lista pa' probar # AguilaFusionLimon?</t>
  </si>
  <si>
    <t>https://twitter.com/CervezaAguila/status/1171483862561480705</t>
  </si>
  <si>
    <t>Recuerda probarla bien fria, pa' sacarle el provecho a su sabor. # AguilaFusionLimon.</t>
  </si>
  <si>
    <t>https://twitter.com/CervezaAguila/status/1171483546298404867</t>
  </si>
  <si>
    <t>?Con quien acompanaste # AguilaFusionLimon?</t>
  </si>
  <si>
    <t>https://twitter.com/CervezaAguila/status/1171483145910157313</t>
  </si>
  <si>
    <t>Ruben, buscamos que esa fusion no deje de tener nuestro toque, ?como acompanaste # AguilaFusionLimon?</t>
  </si>
  <si>
    <t>https://twitter.com/CervezaAguila/status/1171482736739016705</t>
  </si>
  <si>
    <t>?Con quien disfrutaste de # AguilaFusionLimon?</t>
  </si>
  <si>
    <t>https://twitter.com/CervezaAguila/status/1171481722870849544</t>
  </si>
  <si>
    <t>camilatoros</t>
  </si>
  <si>
    <t>Yo aqui pensando, por que aun no he probado junto con mi mejor amiga @ Camivelasquez08 la aguila fusion limon</t>
  </si>
  <si>
    <t>@ Camivelasquez08</t>
  </si>
  <si>
    <t>https://twitter.com/camilatoros/status/1171481075530399745</t>
  </si>
  <si>
    <t>CloudEnFrancais</t>
  </si>
  <si>
    <t>Parfois on oublie son reel objectif # aguilafusionlimon Alors click et Formes toi en Reseau et stockage cloud https://www.udemy.com/course/aws-introduction-rds-route53-s3/?couponCode=REDUC901 ... # webdevelopment # cloud # cloud # Social # Biz</t>
  </si>
  <si>
    <t># aguilafusionlimon # webdevelopment # cloud # cloud # Social # Biz</t>
  </si>
  <si>
    <t>https://twitter.com/CloudEnFrancais/status/1171480611917201408</t>
  </si>
  <si>
    <t>Rey, Aguila Fusion Limon llego para acompanar cualquier momento. ?Que fue lo que mas disfrutaste de este sabor?</t>
  </si>
  <si>
    <t>https://twitter.com/CervezaAguila/status/1171480165982957568</t>
  </si>
  <si>
    <t>IsaHorta</t>
  </si>
  <si>
    <t>Les recomiendo la aguila fusion limon en michelada mk que LEVEL ( y no manda al bano )</t>
  </si>
  <si>
    <t>https://twitter.com/IsaHorta/status/1171462904194879489</t>
  </si>
  <si>
    <t>Mateoromeroe</t>
  </si>
  <si>
    <t>Llegando del gimnasio y me encuentro con este regalo de mis amigos de @ CervezaAguila se fue de post entreno! # AguilaFusionLimon pic.twitter.com/KMqu5pysns</t>
  </si>
  <si>
    <t>https://twitter.com/Mateoromeroe/status/1171449305619525632</t>
  </si>
  <si>
    <t>Hola, Aguila Fusion Limon tiene un sabor original que es una locura, ademas no es una cerveza michelada. Dale otra oportunidad, fria es la mejor manera de disfrutarla.</t>
  </si>
  <si>
    <t>https://twitter.com/CervezaAguila/status/1171444657881903110</t>
  </si>
  <si>
    <t>MateoCorts1</t>
  </si>
  <si>
    <t>Tanta pendejada por la nueva Aguila Fusion y saberse que en D1 ya vendian desde hace anos una cerveza con limon.</t>
  </si>
  <si>
    <t>https://twitter.com/MateoCorts1/status/1171433427066732546</t>
  </si>
  <si>
    <t>redzvel</t>
  </si>
  <si>
    <t>?Cuanto a que Aguila Fusion Limon (a.k.a Radler) sera un fracaso rotundo?</t>
  </si>
  <si>
    <t>https://twitter.com/redzvel/status/1171433215694794752</t>
  </si>
  <si>
    <t>Si viejo Pep, # AguilaFusionLimon, viene en botella y en lata. !Esta deliciosa y fria es la locura!</t>
  </si>
  <si>
    <t>https://twitter.com/CervezaAguila/status/1171425707576180736</t>
  </si>
  <si>
    <t>!Del afan, no queda sino el cansancio!, calma que # AguilaFusionLimon, ya pronto estara en tus manos.</t>
  </si>
  <si>
    <t>https://twitter.com/CervezaAguila/status/1171421544326844416</t>
  </si>
  <si>
    <t>!viejo Oswal, esa es la actitud!, # AguilaFusionLimon, esta buenisima.</t>
  </si>
  <si>
    <t>https://twitter.com/CervezaAguila/status/1171403667007836162</t>
  </si>
  <si>
    <t>No la dejes Vale, ! # AguilaFusionLimon, tampoco te dejaria a ti!</t>
  </si>
  <si>
    <t>https://twitter.com/CervezaAguila/status/1171401928477200385</t>
  </si>
  <si>
    <t>Angui, esa es la actitud, !todos somos tan # AguilaFusionLimon!</t>
  </si>
  <si>
    <t>https://twitter.com/CervezaAguila/status/1171401486837932033</t>
  </si>
  <si>
    <t>Kami, # AguilaFusionLimon es aun mas top y fria la locura.</t>
  </si>
  <si>
    <t>https://twitter.com/CervezaAguila/status/1171401161397739520</t>
  </si>
  <si>
    <t>Siempre es un buen dia para probar # AguilaFusionLimon, Ginny.</t>
  </si>
  <si>
    <t>https://twitter.com/CervezaAguila/status/1171400269197979648</t>
  </si>
  <si>
    <t>Andre, y eso que no has probado # AguilaFusionLimon, !te va a sorprender!</t>
  </si>
  <si>
    <t>https://twitter.com/CervezaAguila/status/1171399861008314368</t>
  </si>
  <si>
    <t>Ela, ?y que tal una # AguilaFusionLimon para brindar con un buen combo?</t>
  </si>
  <si>
    <t>https://twitter.com/CervezaAguila/status/1171399373982486528</t>
  </si>
  <si>
    <t>!Ey Her, no seas asi!, # AguilaFusionLimon esta buenisima y fria es la locura. Deberias probarla y me cuentas.</t>
  </si>
  <si>
    <t>https://twitter.com/CervezaAguila/status/1171397365665816577</t>
  </si>
  <si>
    <t>Pendiente de las redes Moni, porque se vienen cosas cheveres con # AguilaFusionLimon.</t>
  </si>
  <si>
    <t>https://twitter.com/CervezaAguila/status/1171393546831781888</t>
  </si>
  <si>
    <t>!Alaska, asi es, nosotros siempre te consentimos!, tienes que estar pendiente porque tu # AguilaFusionLimon, ya va por ti.</t>
  </si>
  <si>
    <t>https://twitter.com/CervezaAguila/status/1171391699429580800</t>
  </si>
  <si>
    <t>!Bro, pronto estara disponible en tu tienda mas cercana! Cuentanos, ?como vas a disfrutar esta rica y deliciosa # AguilaFusionLimon?</t>
  </si>
  <si>
    <t>https://twitter.com/CervezaAguila/status/1171385417750462464</t>
  </si>
  <si>
    <t>_juliannardila</t>
  </si>
  <si>
    <t>En donde la venden que no la he visto # AguilaFusionLimon</t>
  </si>
  <si>
    <t>https://twitter.com/_juliannardila/status/1171289891235409920</t>
  </si>
  <si>
    <t>Tatmamarre</t>
  </si>
  <si>
    <t># AguilaFusionLimon puta muerda asquerosa.</t>
  </si>
  <si>
    <t>https://twitter.com/Tatmamarre/status/1171284683503689728</t>
  </si>
  <si>
    <t>rick_hoz</t>
  </si>
  <si>
    <t>https://twitter.com/rick_hoz/status/1171281763588628485</t>
  </si>
  <si>
    <t>LinaaRuizz</t>
  </si>
  <si>
    <t># AguilaFusionLimon me encanto</t>
  </si>
  <si>
    <t>https://twitter.com/LinaaRuizz/status/1171280955044220929</t>
  </si>
  <si>
    <t>san_thiago24</t>
  </si>
  <si>
    <t>Si el aguila light era para los Maricas.. Definitivamente esta vaina es para los travestys He dicho. # AguilaFusionLimon</t>
  </si>
  <si>
    <t>https://twitter.com/san_thiago24/status/1171279971689684992</t>
  </si>
  <si>
    <t>is_tokio</t>
  </si>
  <si>
    <t>Un socio me estaba vendiendo la paca y bueno pues andamos asaos aja # AguilaFusionLimon</t>
  </si>
  <si>
    <t>https://twitter.com/is_tokio/status/1171278553213734912</t>
  </si>
  <si>
    <t>afangros</t>
  </si>
  <si>
    <t># AguilaFusionLimon nada que tenga sabor artificial me gusta. Muy bienvenido un petaco de polas, de las de toda la vida". Gracias!!!"</t>
  </si>
  <si>
    <t>https://twitter.com/afangros/status/1171276986154700800</t>
  </si>
  <si>
    <t>Aja @ CervezaAguila no ha llegado mi # aguilafusionlimon no sean malitos y ya mandenmela que la quiero probar, gracias.</t>
  </si>
  <si>
    <t>https://twitter.com/Danijaur/status/1171275871619096576</t>
  </si>
  <si>
    <t>adriicep95</t>
  </si>
  <si>
    <t>Se les acabo el limon dijo una amiga , de seguro, porque a suba no llego jajajajajaja # AguilaFusionLimon</t>
  </si>
  <si>
    <t>https://twitter.com/adriicep95/status/1171275822092738561</t>
  </si>
  <si>
    <t>oscar_monje</t>
  </si>
  <si>
    <t># AguilaFusionLimon no me ha llegado ni el numero de rastreo, me enviaron un correo diciendo que viene en camino. Ojala pronto pueda disfrutarla</t>
  </si>
  <si>
    <t>https://twitter.com/oscar_monje/status/1171275317211738112</t>
  </si>
  <si>
    <t>ykapao</t>
  </si>
  <si>
    <t>Es la hora y todavia no me ha llegado mi Aguila fusion limon @ CervezaAguila</t>
  </si>
  <si>
    <t>https://twitter.com/ykapao/status/1171274755250561024</t>
  </si>
  <si>
    <t># aguilafusionlimon me gusto mucho, pa que te digo que no si si</t>
  </si>
  <si>
    <t>https://twitter.com/_JuliantinaBot/status/1171272290593628160</t>
  </si>
  <si>
    <t>Fran_Flamingo</t>
  </si>
  <si>
    <t>Guacala! Sabe a Redd's # AguilaFusionLimon</t>
  </si>
  <si>
    <t>https://twitter.com/Fran_Flamingo/status/1171271462285656064</t>
  </si>
  <si>
    <t>YaniorEscalante</t>
  </si>
  <si>
    <t>Ya probe # AguilaFusionLimon pic.twitter.com/Wj9vgU82eu</t>
  </si>
  <si>
    <t>https://twitter.com/YaniorEscalante/status/1171269752318255104</t>
  </si>
  <si>
    <t># AguilaFusionLimon pic.twitter.com/sDBxUYLBOm</t>
  </si>
  <si>
    <t>https://twitter.com/YaniorEscalante/status/1171269359702040577</t>
  </si>
  <si>
    <t>alvtod</t>
  </si>
  <si>
    <t>Una # AguilaFusionLimon Jaja</t>
  </si>
  <si>
    <t>https://twitter.com/alvtod/status/1171268304222216192</t>
  </si>
  <si>
    <t>sebascasper</t>
  </si>
  <si>
    <t># AguilaFusionLimon # aguilafusionlimon Empezamos el lunes por la noche con una buena y deliciosa pola bien fria con los temas de @ EspinozaOficial !QUE RICO! pic.twitter.com/zmOnke8CEJ</t>
  </si>
  <si>
    <t>@ EspinozaOficial</t>
  </si>
  <si>
    <t># AguilaFusionLimon # aguilafusionlimon</t>
  </si>
  <si>
    <t>https://twitter.com/sebascasper/status/1171268153671856128</t>
  </si>
  <si>
    <t>vel_ez</t>
  </si>
  <si>
    <t>Millenials descubren la michelada # AguilaFusionLimon</t>
  </si>
  <si>
    <t>https://twitter.com/vel_ez/status/1171265985640390656</t>
  </si>
  <si>
    <t>JuandaGol09</t>
  </si>
  <si>
    <t>Pero como si no se consigue en ningun lado, no esta en venta ni en supermercados y tiendas # AguilaFusionLimon</t>
  </si>
  <si>
    <t>https://twitter.com/JuandaGol09/status/1171265338564120576</t>
  </si>
  <si>
    <t>UrregoVelasquez</t>
  </si>
  <si>
    <t>Nomasnovelasde narcotrafico#AguilaFusionLimon</t>
  </si>
  <si>
    <t>https://twitter.com/UrregoVelasquez/status/1171263638809829377</t>
  </si>
  <si>
    <t>berotex</t>
  </si>
  <si>
    <t># aguilafusionlimon muy buen sabor lo mas parecido a una Michel ada pero a menor costo!!!! https://twitter.com/CervezaAguila/status/1170924794184908801 ...</t>
  </si>
  <si>
    <t>https://twitter.com/berotex/status/1171263147623292928</t>
  </si>
  <si>
    <t>NOSEQUlENClTO</t>
  </si>
  <si>
    <t># AguilaFusionLimon la mia llego, y la dejare de adorno para una repisa que algun dia comprare. 125 mililitros quedan en la garganta. Esperare la de la tienda. @ CervezaAguila</t>
  </si>
  <si>
    <t>https://twitter.com/NOSEQUlENClTO/status/1171259365321564161</t>
  </si>
  <si>
    <t>sandraisaza</t>
  </si>
  <si>
    <t>Demasiado simple. Sabor desagradable! # AguilaFusionLimon</t>
  </si>
  <si>
    <t>https://twitter.com/sandraisaza/status/1171258509322854400</t>
  </si>
  <si>
    <t>vanessa8mile22</t>
  </si>
  <si>
    <t>Sera que a cerveceria Bavaria la compro frutino? # AguilaFusionLimon</t>
  </si>
  <si>
    <t>https://twitter.com/vanessa8mile22/status/1171258307509723137</t>
  </si>
  <si>
    <t>No me gusto su sabor ni olor. Demasiado simple, poca espuma y huele a jabon para lavar loza. # AguilaFusionLimon</t>
  </si>
  <si>
    <t>https://twitter.com/sandraisaza/status/1171258118828974080</t>
  </si>
  <si>
    <t>Andreac_cg</t>
  </si>
  <si>
    <t>Yo sin probar la # AguilaFusionLimon esa, ya se que sabe a Redds y pues, QUE ASCO.</t>
  </si>
  <si>
    <t>https://twitter.com/Andreac_cg/status/1171257726627921924</t>
  </si>
  <si>
    <t>Roberto01292670</t>
  </si>
  <si>
    <t>ULTIMO MINUTO!!! DESCUBIERTO GRAN ERROR DE ESTE POLICIA | enterate aqui,... https://youtu.be/5KIzq4TTfHw # AguilaFusionLimon # emergencydebate Event Texans # Commons Lutz Black Rod # RAWMSG Brees # Saints # istandwithdiane</t>
  </si>
  <si>
    <t># AguilaFusionLimon # emergencydebate # Commons # RAWMSG # Saints # istandwithdiane</t>
  </si>
  <si>
    <t>https://twitter.com/Roberto01292670/status/1171257131410104320</t>
  </si>
  <si>
    <t>Yamidreal2001</t>
  </si>
  <si>
    <t>Y cuando pensabas que las cosas saldrian mal pues llegan con esta delicia @ CervezaAguila # aguilafusionlimon https://twitter.com/CervezaAguila/status/1170924794184908801 ...</t>
  </si>
  <si>
    <t>https://twitter.com/Yamidreal2001/status/1171256816929595393</t>
  </si>
  <si>
    <t>Un_FelipeVega</t>
  </si>
  <si>
    <t># AguilaFusionLimon Alguirn me confirma si esta se puede acompanar con perico?</t>
  </si>
  <si>
    <t>https://twitter.com/Un_FelipeVega/status/1171256052291121152</t>
  </si>
  <si>
    <t>verdess</t>
  </si>
  <si>
    <t>Ya llevo 10 dias y nada que me llega mi # AguilaFusionLimon, hasta cuando voy a tener esas ganas de probarla, no sean asi a lo bien!! # aguilafusionlimon</t>
  </si>
  <si>
    <t>https://twitter.com/verdess/status/1171255698187071492</t>
  </si>
  <si>
    <t>RODERICK_20</t>
  </si>
  <si>
    <t># aguilafusionlimon necesito probarla @ ElFurundangohttps://twitter.com/CervezaAguila/status/1170924794184908801 ...</t>
  </si>
  <si>
    <t>@ ElFurundangohttps</t>
  </si>
  <si>
    <t>https://twitter.com/RODERICK_20/status/1171254431465295872</t>
  </si>
  <si>
    <t>informativomega</t>
  </si>
  <si>
    <t>SUCEDE A ESTA HORA - VIDEO EN VIVO - VENEZUELA HOY https://youtu.be/O2u6LsFHvig @ YouTube # AguilaFusionLimon # desafiosuperRegiones # LaTeleLetal Viviana # MetroElevadoCorrupto Saints # ElCartelMeDaAsco Gio Urshela iPhone 11 Clara Lopez # venezuela # maduro # duque # uribe # fueramaduro</t>
  </si>
  <si>
    <t>@ YouTube</t>
  </si>
  <si>
    <t># AguilaFusionLimon # desafiosuperRegiones # LaTeleLetal # MetroElevadoCorrupto # ElCartelMeDaAsco # venezuela # maduro # duque # uribe # fueramaduro</t>
  </si>
  <si>
    <t>https://twitter.com/informativomega/status/1171252595589079040</t>
  </si>
  <si>
    <t>QuieroEmpanada</t>
  </si>
  <si>
    <t>Quiero probar ya # AguilaFusionLimon</t>
  </si>
  <si>
    <t>https://twitter.com/QuieroEmpanada/status/1171250983403425793</t>
  </si>
  <si>
    <t>missleguia_</t>
  </si>
  <si>
    <t>https://twitter.com/missleguia_/status/1171249149653766144</t>
  </si>
  <si>
    <t>danielpuentesco</t>
  </si>
  <si>
    <t>Siempre me parecio que la cerveza Aguila y el limon eran buena combinacion. # aguilafusionlimon https://twitter.com/CervezaAguila/status/1171011615874895873 ...</t>
  </si>
  <si>
    <t>https://twitter.com/danielpuentesco/status/1171247445357019136</t>
  </si>
  <si>
    <t>tatandreacast</t>
  </si>
  <si>
    <t># AguilaFusionLimon siii ya la probe deliciosa... pic.twitter.com/C3urkyE5jN</t>
  </si>
  <si>
    <t>https://twitter.com/tatandreacast/status/1171246772745842688</t>
  </si>
  <si>
    <t>Yomahoqueen</t>
  </si>
  <si>
    <t>Donde las venden, como la consigoooo? # AguilaFusionLimon</t>
  </si>
  <si>
    <t>https://twitter.com/Yomahoqueen/status/1171242684587085825</t>
  </si>
  <si>
    <t>HugoATrujillo</t>
  </si>
  <si>
    <t># AguilaFusionLimon ?Ya la probaste? Cuentanos... nop, no le he probado....</t>
  </si>
  <si>
    <t>https://twitter.com/HugoATrujillo/status/1171242668736831488</t>
  </si>
  <si>
    <t>NikoArismendi16</t>
  </si>
  <si>
    <t># AguilaFusionLimon Que delicia pic.twitter.com/657lBcYv9o</t>
  </si>
  <si>
    <t>https://twitter.com/NikoArismendi16/status/1171238039655346176</t>
  </si>
  <si>
    <t>!Dani, todo lo bueno se hace esperar! Ve abriendo campo en la nevera, nuestra # AguilaFusionLImon va en camino.</t>
  </si>
  <si>
    <t>https://twitter.com/CervezaAguila/status/1171234391110180866</t>
  </si>
  <si>
    <t>CykaBlyatPizdec</t>
  </si>
  <si>
    <t>No me ha llegado mi # aguilafusionlimon y estoy pensando ya que me robaron mis 30 segundos intentando pescar esa hpta botella en el celular</t>
  </si>
  <si>
    <t>https://twitter.com/CykaBlyatPizdec/status/1171233680062320646</t>
  </si>
  <si>
    <t>!Compa, nada de nervios! Es cuestion de dias pa' que nuestra # AguilaFusionLImon llegue a las manos de todos los ganadores. El dia de la entrega te llegara un mensaje confirmando el pedido.</t>
  </si>
  <si>
    <t>https://twitter.com/CervezaAguila/status/1171233194168987648</t>
  </si>
  <si>
    <t>eduardoacosta1_</t>
  </si>
  <si>
    <t># aguilafusionlimon llevo mas de 15 dias esperando a que llegue la cerveza y nada... Ya me he pegado 3 borracheras a punta de andina hasta cuando????</t>
  </si>
  <si>
    <t>https://twitter.com/eduardoacosta1_/status/1171232134117429248</t>
  </si>
  <si>
    <t>primaverasimple</t>
  </si>
  <si>
    <t>Me llega esta tendencia: # AguilaFusionLimon y pienso, utopicamente, que las aguilas negras salieron del closet y destaparon sus vinculos con los militares y policias. *Y no, llaves, no era eso.</t>
  </si>
  <si>
    <t>https://twitter.com/primaverasimple/status/1171232004878327808</t>
  </si>
  <si>
    <t>Lau, son muchas entregas y apenas iniciamos el 2 de septiembre. El dia de la entrega te llegara un mensaje al celular pa' confirmar el pedido de tu # AguilaFusionLimon.</t>
  </si>
  <si>
    <t>https://twitter.com/CervezaAguila/status/1171231543840391168</t>
  </si>
  <si>
    <t>braigust</t>
  </si>
  <si>
    <t># AguilaFusionLimon pic.twitter.com/qf2kzvRrNN</t>
  </si>
  <si>
    <t>https://twitter.com/braigust/status/1171231041316671491</t>
  </si>
  <si>
    <t>!Viejo Edwin, dalo por hecho! Todo lo bueno se hace esperar, tu # AguilaFusionLimon debe estar en camino.</t>
  </si>
  <si>
    <t>https://twitter.com/CervezaAguila/status/1171230747845451777</t>
  </si>
  <si>
    <t>Margara94356323</t>
  </si>
  <si>
    <t>Me encanto le agregue un poco de sal y se convirtio en una deliciosa michelada. # AguilaFusionLimon</t>
  </si>
  <si>
    <t>https://twitter.com/Margara94356323/status/1171229128667947009</t>
  </si>
  <si>
    <t>https://twitter.com/CervezaAguila/status/1171227653023698944</t>
  </si>
  <si>
    <t>ramirociencia</t>
  </si>
  <si>
    <t>A quien se le metio en la cabeza que una bebida con limon se puede llamar cerveza? Ni es cerveza ni es limonada, es una mezcla maluca # AguilaFusionLimon</t>
  </si>
  <si>
    <t>https://twitter.com/ramirociencia/status/1171224002565746688</t>
  </si>
  <si>
    <t>sssaab_</t>
  </si>
  <si>
    <t>No prueben la aguila esa fusion limon, a menos de que esten dispuestos a echarle unos 3 limones y sal para que sepa a algo porque esa monda parece agua.</t>
  </si>
  <si>
    <t>https://twitter.com/sssaab_/status/1171223994554601474</t>
  </si>
  <si>
    <t>djjhondiaz</t>
  </si>
  <si>
    <t>Esperando que llegue mi # AguilaFusionLimon @ CervezaAguila</t>
  </si>
  <si>
    <t>https://twitter.com/djjhondiaz/status/1171223902288338944</t>
  </si>
  <si>
    <t>schuederg</t>
  </si>
  <si>
    <t># AguilaFusionLimon el viernes pasado sali de trabajar bajo un inclemente sol y la probe y me supo a choclitos de limon jajajaja me emborrache con choclitos jajajaja</t>
  </si>
  <si>
    <t>https://twitter.com/schuederg/status/1171222813090426880</t>
  </si>
  <si>
    <t>hellomind_</t>
  </si>
  <si>
    <t>Uitz como sera probar esto # AguilaFusionLimon</t>
  </si>
  <si>
    <t>https://twitter.com/hellomind_/status/1171221076405293059</t>
  </si>
  <si>
    <t>Franklin_101010</t>
  </si>
  <si>
    <t># AguilaFusionLimon Dijistes q me Si Enviabas mi pero Cerveza Pense q Solo tomaba Corona pic.twitter.com/M4r4O34IO6</t>
  </si>
  <si>
    <t>https://twitter.com/Franklin_101010/status/1171219294509785089</t>
  </si>
  <si>
    <t>jadera77</t>
  </si>
  <si>
    <t># AguilaFusionLimon pic.twitter.com/Vaduvc0xT1</t>
  </si>
  <si>
    <t>https://twitter.com/jadera77/status/1171217445920657415</t>
  </si>
  <si>
    <t>GreatVideiOfi</t>
  </si>
  <si>
    <t>ULTIMO MINUTO!!! DESCUBIERTO GRAN ERROR DE ESTE POLICIA | enterate aqui,... https://youtu.be/5KIzq4TTfHw # AguilaFusionLimon TIAR # Temblor # BacheletLoConfirma # Sismo Araya Tacoa # FUTVExTLT Candelaria La Florida</t>
  </si>
  <si>
    <t># AguilaFusionLimon # Temblor # BacheletLoConfirma # Sismo # FUTVExTLT</t>
  </si>
  <si>
    <t>https://twitter.com/GreatVideiOfi/status/1171217339943178241</t>
  </si>
  <si>
    <t>jmivilla</t>
  </si>
  <si>
    <t># AguilaFusionLimon Uds son unos mamelucos.</t>
  </si>
  <si>
    <t>https://twitter.com/jmivilla/status/1171213341290835968</t>
  </si>
  <si>
    <t>URIBE NUEVO MINISTRO DE DEFENSA? - COLOMBIA https://youtu.be/EFTjZDLoE9k @ YouTube # AguilaFusionLimon # MetroElevadoCorrupto # MitadDeLiga iPhone 11 # QueremosBuenosRegalos Contraloria # GanamosConVotosNoConBalas Fuerza Rigo Derechos Humanos # colombia # uribe # petro # duque</t>
  </si>
  <si>
    <t># AguilaFusionLimon # MetroElevadoCorrupto # MitadDeLiga # QueremosBuenosRegalos # GanamosConVotosNoConBalas # colombia # uribe # petro # duque</t>
  </si>
  <si>
    <t>https://twitter.com/informativomega/status/1171213012142886912</t>
  </si>
  <si>
    <t>CrstnLndrHrrr</t>
  </si>
  <si>
    <t># AguilaFusionLimon mire rapidamente este ht y pense que decia # AguilasNegrasFusionSinaloa disculpen es la psicosis.</t>
  </si>
  <si>
    <t># AguilaFusionLimon # AguilasNegrasFusionSinaloa</t>
  </si>
  <si>
    <t>https://twitter.com/CrstnLndrHrrr/status/1171212311392083973</t>
  </si>
  <si>
    <t>MrGaminGrey</t>
  </si>
  <si>
    <t># AguilaFusionLimon negras ..</t>
  </si>
  <si>
    <t>https://twitter.com/MrGaminGrey/status/1171210940295069704</t>
  </si>
  <si>
    <t>Negras # AguilaFusionLimon</t>
  </si>
  <si>
    <t>https://twitter.com/MrGaminGrey/status/1171210903800438785</t>
  </si>
  <si>
    <t>_AnnFranco</t>
  </si>
  <si>
    <t>Me fascino y para el almuerzo cae perfecto # aguilafusionlimon</t>
  </si>
  <si>
    <t>https://twitter.com/_AnnFranco/status/1171209783745138689</t>
  </si>
  <si>
    <t>Es cuestion de dias pa' que nuestra # AguilaFusionLImon llegue a las manos de todos los ganadores, @ saudyse, !la tuya debe estar llegando!</t>
  </si>
  <si>
    <t>@ saudyse</t>
  </si>
  <si>
    <t>https://twitter.com/CervezaAguila/status/1171209308828295168</t>
  </si>
  <si>
    <t>JuanLindarte_</t>
  </si>
  <si>
    <t># AguilaFusionLimon no contentos con la # Reeds, las mujeres y arquitectos tienen otra cerveza para sus micheladas</t>
  </si>
  <si>
    <t># AguilaFusionLimon # Reeds</t>
  </si>
  <si>
    <t>https://twitter.com/JuanLindarte_/status/1171208891243401225</t>
  </si>
  <si>
    <t>eerodriguezh</t>
  </si>
  <si>
    <t>No, la he recibido. Solo me llego el mensaje que ma habia ganado una # AguilaFusionLimon y no fue mas.</t>
  </si>
  <si>
    <t>https://twitter.com/eerodriguezh/status/1171205196325773312</t>
  </si>
  <si>
    <t>felipepoet</t>
  </si>
  <si>
    <t>No. # AguilaFusionLimon</t>
  </si>
  <si>
    <t>https://twitter.com/felipepoet/status/1171204902254780418</t>
  </si>
  <si>
    <t>https://twitter.com/CervezaAguila/status/1171202436184334338</t>
  </si>
  <si>
    <t>__casinadie</t>
  </si>
  <si>
    <t>Como asi que aguila fusion limon? Para eso se compra una reds</t>
  </si>
  <si>
    <t>https://twitter.com/__casinadie/status/1171201734221414400</t>
  </si>
  <si>
    <t>!Kathe, todo lo bueno se hace esperar! Tu # AguilaFusionLimon debe estar en camino.</t>
  </si>
  <si>
    <t>https://twitter.com/CervezaAguila/status/1171198375842201601</t>
  </si>
  <si>
    <t>asesoriasdelau1</t>
  </si>
  <si>
    <t>!Despreocupate por tu tesis! # MetroElevadoCorrupto # LaTeleLetal # TrabajoSiHay # AguilaFusionLimon # ClaudiaEnPicada # ATENCION # LaWPolariza # AEstaHora Tejeiro Miguel Uribe Colpensiones iPhone 11 Penalosa Carlos Queiroz Datexco Vargas Lleras Andy Rigo Fracaso Derechos Humanospic.twitter.com/IZlUIKhi1t</t>
  </si>
  <si>
    <t># MetroElevadoCorrupto # LaTeleLetal # TrabajoSiHay # AguilaFusionLimon # ClaudiaEnPicada # ATENCION # LaWPolariza # AEstaHora</t>
  </si>
  <si>
    <t>https://twitter.com/asesoriasdelau1/status/1171195179891658752</t>
  </si>
  <si>
    <t>Sigo esperando, sera que me llegara la que me gane? # AguilaFusionLimon</t>
  </si>
  <si>
    <t>https://twitter.com/wisort/status/1171194653892390914</t>
  </si>
  <si>
    <t>EjesusSD</t>
  </si>
  <si>
    <t>Hombre que tome esa # AguilaFusionLimon hombre que le pica el ortopedico. https://twitter.com/CervezaAguila/status/1171011615874895873 ...</t>
  </si>
  <si>
    <t>https://twitter.com/EjesusSD/status/1171191454536015873</t>
  </si>
  <si>
    <t>FerFor91</t>
  </si>
  <si>
    <t>Y yo sigo esperando mi # AguilaFusionLimon. Gane en el concurso y nada que llega @ CervezaAguila</t>
  </si>
  <si>
    <t>https://twitter.com/FerFor91/status/1171190628132241408</t>
  </si>
  <si>
    <t>Mi bro, sabemos que el pronostico del clima solo pide # AguilaFusionLimon. pic.twitter.com/pEF7FJkXrW</t>
  </si>
  <si>
    <t>https://twitter.com/CervezaAguila/status/1171189799442665472</t>
  </si>
  <si>
    <t>https://twitter.com/revistapym/status/1171189063304564737</t>
  </si>
  <si>
    <t>No dejes que te agarre el sueno, ve por una # AguilaFusionLimon y deja que su sabor te deje con la pila puesta.</t>
  </si>
  <si>
    <t>https://twitter.com/CervezaAguila/status/1171188529042472961</t>
  </si>
  <si>
    <t>MelisaRiosM</t>
  </si>
  <si>
    <t>Es como tomarse una michelada pero sin sal # AguilaFusionLimon</t>
  </si>
  <si>
    <t>https://twitter.com/MelisaRiosM/status/1171188434674864128</t>
  </si>
  <si>
    <t>Adolfotweets</t>
  </si>
  <si>
    <t>Solamente tienen los datos que yo quise suministrar de acuerdo con la ley 1581/12, no es mayor problema y creo que la campana fue buena para la proximo vez que quiera cerveza me tomare una # aguilafusionlimon</t>
  </si>
  <si>
    <t>https://twitter.com/Adolfotweets/status/1171187637635440640</t>
  </si>
  <si>
    <t>Con todo el gusto del mundo Cori, pa' que veas que las buenas fusiones aun existen. ?Como te parecio # AguilaFusionLimon?</t>
  </si>
  <si>
    <t>https://twitter.com/CervezaAguila/status/1171187309326340096</t>
  </si>
  <si>
    <t>Relajao mi bro, pronto la vas a tener en tu poder, ya vas a calmar esas ganas que tienes de probarla. !Vas a ver! # AguilaFusionLimon.</t>
  </si>
  <si>
    <t>https://twitter.com/CervezaAguila/status/1171184607020101632</t>
  </si>
  <si>
    <t>socavon_</t>
  </si>
  <si>
    <t>?Vendiste todos tus datos por una minicerveza # AguilaFusionLimon? .</t>
  </si>
  <si>
    <t>https://twitter.com/socavon_/status/1171179329914658817</t>
  </si>
  <si>
    <t>Kati15</t>
  </si>
  <si>
    <t>Si ya la probe y dejame decirte que NO ME GUSTO me quedo con la normal Gracias # AguilaFusionLimon pic.twitter.com/5ToY6ulBQ6</t>
  </si>
  <si>
    <t>https://twitter.com/Kati15/status/1171178791256936450</t>
  </si>
  <si>
    <t># AguilaFusionLimon Buen sabor, muy refrescante y llego a mi casa pic.twitter.com/Ulse38BaQj</t>
  </si>
  <si>
    <t>https://twitter.com/Adolfotweets/status/1171178253182259203</t>
  </si>
  <si>
    <t>LIZAMARKETING</t>
  </si>
  <si>
    <t>A mi tampoco me ha llegado mi # AguilaFusionLimon</t>
  </si>
  <si>
    <t>https://twitter.com/LIZAMARKETING/status/1171177657029005313</t>
  </si>
  <si>
    <t>YisuzG</t>
  </si>
  <si>
    <t># AguilaFusionLimon realmente me hubiera gustado que se diferenciara mas de la Light, para mi concepto le hace falta mas citrico, mas identidad, mas fusion limon.</t>
  </si>
  <si>
    <t>https://twitter.com/YisuzG/status/1171174991024599040</t>
  </si>
  <si>
    <t>ruizmarcela1</t>
  </si>
  <si>
    <t>Hace mas o menos un mes me prometieron mi # AguilaFusionLimon y nada que llega a casa</t>
  </si>
  <si>
    <t>https://twitter.com/ruizmarcela1/status/1171174907532779521</t>
  </si>
  <si>
    <t>lakoreana</t>
  </si>
  <si>
    <t>Llego # aguilafusionlimon pic.twitter.com/qdCeAldIKx</t>
  </si>
  <si>
    <t>https://twitter.com/lakoreana/status/1171174655228612608</t>
  </si>
  <si>
    <t>Relax, pronto la podras probar, # AguilaFusionLimon va a estar muy cerca de ti, nada de nervios. !Vivela!</t>
  </si>
  <si>
    <t>https://twitter.com/CervezaAguila/status/1171172527110086658</t>
  </si>
  <si>
    <t>Nelcard1</t>
  </si>
  <si>
    <t>Aguila fusion limon??? pic.twitter.com/icUW8oS7vB</t>
  </si>
  <si>
    <t>https://twitter.com/Nelcard1/status/1171169705475878912</t>
  </si>
  <si>
    <t>davidph117</t>
  </si>
  <si>
    <t>Manana el consejo de estado decide el futuro del fraking en colombia. ?no dejaremos meter ese golazo? # alertaFraking # AguilaFusionLimon # FelizInicioDeSemana # ATENCION</t>
  </si>
  <si>
    <t># alertaFraking # AguilaFusionLimon # FelizInicioDeSemana # ATENCION</t>
  </si>
  <si>
    <t>https://twitter.com/davidph117/status/1171167158593884167</t>
  </si>
  <si>
    <t>EleanaJurado</t>
  </si>
  <si>
    <t>Yo quiero # AguilaFusionLimon @ CervezaAguila</t>
  </si>
  <si>
    <t>https://twitter.com/EleanaJurado/status/1171165558076825600</t>
  </si>
  <si>
    <t>CatCatCats88</t>
  </si>
  <si>
    <t># AguilaFusionLimon nunca llego so... pic.twitter.com/YuI3FDAzSJ</t>
  </si>
  <si>
    <t>https://twitter.com/CatCatCats88/status/1171164505059016711</t>
  </si>
  <si>
    <t>MarceVelarenas</t>
  </si>
  <si>
    <t>Mi # AguilaFusionLimon nunca llego, pero hay un Dios que todo lo ve</t>
  </si>
  <si>
    <t>https://twitter.com/MarceVelarenas/status/1171163747366424576</t>
  </si>
  <si>
    <t>oscmarva</t>
  </si>
  <si>
    <t># AguilaFusionLimon estas Aguas son para morirse... pic.twitter.com/az74lPa6Sp</t>
  </si>
  <si>
    <t>https://twitter.com/oscmarva/status/1171159172014059522</t>
  </si>
  <si>
    <t>PaulaDPablos</t>
  </si>
  <si>
    <t># AguilaFusionLimon ?Cuando llega la mia ;(?</t>
  </si>
  <si>
    <t>https://twitter.com/PaulaDPablos/status/1171157928986009601</t>
  </si>
  <si>
    <t>TaniaSerrano6</t>
  </si>
  <si>
    <t>Ya probaron esa Aguila Fusion limon, ?Que tal?</t>
  </si>
  <si>
    <t>https://twitter.com/TaniaSerrano6/status/1171156818288140288</t>
  </si>
  <si>
    <t>FutSpoiler</t>
  </si>
  <si>
    <t>Estas son nuestras predicciones para el partido de Colombia contra Venezuela de manana... https://www.youtube.com/watch?v=vbBHOTz9UYM ... # aguilafusionlimon # conlatricolorpuestapic.twitter.com/ubm1tqXr51</t>
  </si>
  <si>
    <t># aguilafusionlimon # conlatricolorpuestapic</t>
  </si>
  <si>
    <t>https://twitter.com/FutSpoiler/status/1171155980446572546</t>
  </si>
  <si>
    <t>Marcoape524</t>
  </si>
  <si>
    <t>Aun no pruebo # AguilaFusionLimon manden un six pack a la casa</t>
  </si>
  <si>
    <t>https://twitter.com/Marcoape524/status/1171147907078262785</t>
  </si>
  <si>
    <t>miguelangelluna</t>
  </si>
  <si>
    <t># AguilaFusionLimon conquisto mi corazon al primer sorbo</t>
  </si>
  <si>
    <t>https://twitter.com/miguelangelluna/status/1171143788817002496</t>
  </si>
  <si>
    <t>lordlara30</t>
  </si>
  <si>
    <t># aguilafusionlimon pues yo me gane la mia hace mas de dos semanas y supuestamente la enviaban y aca la estoy esperando porque nada que llega.. Esa publicidad enganosa</t>
  </si>
  <si>
    <t>https://twitter.com/lordlara30/status/1171143160153722881</t>
  </si>
  <si>
    <t>JaimeAr52790173</t>
  </si>
  <si>
    <t># AguilaFusionLimon pic.twitter.com/4chA2PiBjj</t>
  </si>
  <si>
    <t>https://twitter.com/JaimeAr52790173/status/1171140802573217792</t>
  </si>
  <si>
    <t>solmy0530</t>
  </si>
  <si>
    <t>Despues de 2 dias de calor gracias a electricaribe ...que bien cae..muchas gracias # aguilafusionlimon pic.twitter.com/VXmlYgtlCx</t>
  </si>
  <si>
    <t>https://twitter.com/solmy0530/status/1171139692101869568</t>
  </si>
  <si>
    <t>!Ya casi!, te tenemos en lista, no te quedaras sin tu # AguilaFusionLimon.</t>
  </si>
  <si>
    <t>https://twitter.com/CervezaAguila/status/1171135834105548800</t>
  </si>
  <si>
    <t>juanmabernal</t>
  </si>
  <si>
    <t>Supuestamente me habia ganado una # AguilaFusionLimon y jamas llego la botella @ CervezaAguila pic.twitter.com/zgT808MZ4s</t>
  </si>
  <si>
    <t>https://twitter.com/juanmabernal/status/1171135369955414016</t>
  </si>
  <si>
    <t>JessicaPinzn3</t>
  </si>
  <si>
    <t>Aqui esperando que llegue a la casa la # AguilaFusionLimon con @ Jhairq</t>
  </si>
  <si>
    <t>@ Jhairq</t>
  </si>
  <si>
    <t>https://twitter.com/JessicaPinzn3/status/1171135009929027585</t>
  </si>
  <si>
    <t>rusinwhat</t>
  </si>
  <si>
    <t>Yo tambien quiero probar la Aguila Fusion Limon aunque creo que no me va a gustar xd</t>
  </si>
  <si>
    <t>https://twitter.com/rusinwhat/status/1171133769757220866</t>
  </si>
  <si>
    <t>ladygarciaaa_</t>
  </si>
  <si>
    <t>Siiii y es deliciosaaaaaaaaaaaa # AguilaFusionLimon</t>
  </si>
  <si>
    <t>https://twitter.com/ladygarciaaa_/status/1171133100941873153</t>
  </si>
  <si>
    <t>V_Daniel15</t>
  </si>
  <si>
    <t>Necesito probar YA la # AguilaFusionLimon.</t>
  </si>
  <si>
    <t>https://twitter.com/V_Daniel15/status/1171131309160378368</t>
  </si>
  <si>
    <t>Karola, quien tiene paciencia, obtendra lo que desea... !Ya casi!, llega tu # AguilaFusionLimon.</t>
  </si>
  <si>
    <t>https://twitter.com/CervezaAguila/status/1171130906985279489</t>
  </si>
  <si>
    <t>Viejo Fabi, estamos corriendo mas que un tren bala, pa' que a todos les llegue los mas rapido su # AguilaFusionLimon, pero toca tener paciencia.</t>
  </si>
  <si>
    <t>https://twitter.com/CervezaAguila/status/1171128698474520576</t>
  </si>
  <si>
    <t>clacas56</t>
  </si>
  <si>
    <t>Refrescante # aguilafusionlimon pic.twitter.com/jhfAMIhJtZ</t>
  </si>
  <si>
    <t>https://twitter.com/clacas56/status/1171122472923668481</t>
  </si>
  <si>
    <t>GynaPatricia</t>
  </si>
  <si>
    <t>Hasta que llego! Vamos a ver que tal # aguilafusionlimon pic.twitter.com/fLJysYkia4</t>
  </si>
  <si>
    <t>https://twitter.com/GynaPatricia/status/1171118295556247554</t>
  </si>
  <si>
    <t>UtriaMerlys</t>
  </si>
  <si>
    <t># aguilafusionlimon la probe el dia de ayer y la verdad es que tiene un sabor que no fue de mi agrado pic.twitter.com/ChcakB7q8i</t>
  </si>
  <si>
    <t>https://twitter.com/UtriaMerlys/status/1171117234581856256</t>
  </si>
  <si>
    <t>luchitaroman</t>
  </si>
  <si>
    <t>Donde consigo # AguilaFusionLimon en Monteria a ver que tal...</t>
  </si>
  <si>
    <t>https://twitter.com/luchitaroman/status/1171116775125258241</t>
  </si>
  <si>
    <t>LaVngnzaDLaMuek</t>
  </si>
  <si>
    <t># AguilaFusionLimon es hedionda</t>
  </si>
  <si>
    <t>https://twitter.com/LaVngnzaDLaMuek/status/1171115629459529728</t>
  </si>
  <si>
    <t>ligiachoachi</t>
  </si>
  <si>
    <t>El que nada debe nada teme Son solo # FakeNews La unica aguila que existe es # aguilafusionlimon El resto es para COBARDES</t>
  </si>
  <si>
    <t># FakeNews # aguilafusionlimon</t>
  </si>
  <si>
    <t>https://twitter.com/ligiachoachi/status/1171111290774966272</t>
  </si>
  <si>
    <t>tommy_boomd</t>
  </si>
  <si>
    <t># AguilaFusionLimon pic.twitter.com/Magqo6XnqA</t>
  </si>
  <si>
    <t>https://twitter.com/tommy_boomd/status/1171109810529558529</t>
  </si>
  <si>
    <t># AguilaFusionLimon pic.twitter.com/z75HzDErxj</t>
  </si>
  <si>
    <t>https://twitter.com/tommy_boomd/status/1171109424955572225</t>
  </si>
  <si>
    <t>Caseus__</t>
  </si>
  <si>
    <t>?Alguien ya probo la Aguila fusion de limon? Porque necesito saber si me estoy perdiendo de algo.</t>
  </si>
  <si>
    <t>https://twitter.com/Caseus__/status/1171107376012943361</t>
  </si>
  <si>
    <t>Zarate_e_e</t>
  </si>
  <si>
    <t>Como que nos enganaron con lo de # AguilaFusionLimon Una semana despues y no ha llegado ninguna muestra de las que pedimos en mi casa @ CervezaAguila</t>
  </si>
  <si>
    <t>https://twitter.com/Zarate_e_e/status/1171106869894701057</t>
  </si>
  <si>
    <t>fcca___</t>
  </si>
  <si>
    <t>https://twitter.com/fcca___/status/1171106566512287744</t>
  </si>
  <si>
    <t>Cerveza: causa y solucion de todos los problemas, ?quieres que sea la solucion o el problema? Esperanos ya casi llegamos con tu # AguilaFusionLimon.</t>
  </si>
  <si>
    <t>https://twitter.com/CervezaAguila/status/1171105227044466689</t>
  </si>
  <si>
    <t>!Ya casi Hayder! Pronto tendras en tus manos tu botella de # AguilaFusionLimon! Estamos corriendo pa' entregarlas todas.</t>
  </si>
  <si>
    <t>https://twitter.com/CervezaAguila/status/1171103351024566272</t>
  </si>
  <si>
    <t>SergiioCaon</t>
  </si>
  <si>
    <t># AguilaFusionLimon esta cerveza salio para los que comen tanto bagre corten la grasa jajajajajaja</t>
  </si>
  <si>
    <t>https://twitter.com/SergiioCaon/status/1171103030151983106</t>
  </si>
  <si>
    <t># aguilafusionlimon quisera probarla pero por aca no ha salido a la venta</t>
  </si>
  <si>
    <t>https://twitter.com/isaacheroficial/status/1171102456148889600</t>
  </si>
  <si>
    <t>oscmar042</t>
  </si>
  <si>
    <t># AguilaFusionLimon Creo que me la enviaron por 4-72, por lo tanto...</t>
  </si>
  <si>
    <t>https://twitter.com/oscmar042/status/1171098261177937924</t>
  </si>
  <si>
    <t>CarlosDel70</t>
  </si>
  <si>
    <t>Tengo que probarla # AguilaFusionLimon</t>
  </si>
  <si>
    <t>https://twitter.com/CarlosDel70/status/1171098135810191361</t>
  </si>
  <si>
    <t>HANPULI</t>
  </si>
  <si>
    <t># AguilaFusionLimon existe ?? Jajaja si no pagan en twitter ni me entero.</t>
  </si>
  <si>
    <t>https://twitter.com/HANPULI/status/1171098100548677634</t>
  </si>
  <si>
    <t>cesarochoaS</t>
  </si>
  <si>
    <t>Me dejaron morir no le he probado # AguilaFusionLimon</t>
  </si>
  <si>
    <t>https://twitter.com/cesarochoaS/status/1171096974172573696</t>
  </si>
  <si>
    <t>WilfredoCorcho</t>
  </si>
  <si>
    <t>?Donde esta la # AguilaFusionLimon que me gane? @ CervezaAguila</t>
  </si>
  <si>
    <t>https://twitter.com/WilfredoCorcho/status/1171096329323536384</t>
  </si>
  <si>
    <t>sofycreativamd</t>
  </si>
  <si>
    <t>!Mujeres de # Mexico!?Quieren generar ingresos extra solo Llenando Encuestas?Mas informacion Aqui =&gt; https://youtu.be/tjAG6N1cxu8 . # FelizLunes # AguilaFusionLimon # FelizInicioDeSemana # NoSoporto # BuenLunes # Tultitlan # complacientetristeturno # fuchi # CarlosName # PlanDeAyala</t>
  </si>
  <si>
    <t># Mexico # FelizLunes # AguilaFusionLimon # FelizInicioDeSemana # NoSoporto # BuenLunes # Tultitlan # complacientetristeturno # fuchi # CarlosName # PlanDeAyala</t>
  </si>
  <si>
    <t>https://twitter.com/sofycreativamd/status/1171096162188877827</t>
  </si>
  <si>
    <t>@ CervezaAguila jamas llego # AguilaFusionLimon</t>
  </si>
  <si>
    <t>https://twitter.com/Tefyarciniegas/status/1171092057462575105</t>
  </si>
  <si>
    <t>EsneiderDeJesus</t>
  </si>
  <si>
    <t>NO ME GUSTO! AguilaFusionLimon</t>
  </si>
  <si>
    <t>https://twitter.com/EsneiderDeJesus/status/1171091498458329089</t>
  </si>
  <si>
    <t>sergio_andres77</t>
  </si>
  <si>
    <t># AguilaFusionLimon cuando me la Traigan, nunca llego la que me gane</t>
  </si>
  <si>
    <t>https://twitter.com/sergio_andres77/status/1171090771187032064</t>
  </si>
  <si>
    <t>CHEKER86</t>
  </si>
  <si>
    <t># AguilaFusionLimon da eso es Pa mero pelao marika</t>
  </si>
  <si>
    <t>https://twitter.com/CHEKER86/status/1171086883482460163</t>
  </si>
  <si>
    <t>ManiLaEspecial</t>
  </si>
  <si>
    <t>Estamos seguros de que pimienta, es la mejor fusion para disfrutar de una # AguilaFusionLimon !El parche perfecto!</t>
  </si>
  <si>
    <t>https://twitter.com/ManiLaEspecial/status/1171086667614175232</t>
  </si>
  <si>
    <t>_melissareyes22</t>
  </si>
  <si>
    <t>Recomendada # AguilaFusionLimon pic.twitter.com/sNWrHitflB</t>
  </si>
  <si>
    <t>https://twitter.com/_melissareyes22/status/1171083820088680448</t>
  </si>
  <si>
    <t>Esteban, !se nota que tienes toda la actitud pa' vivir la experiencia de probar la nueva # AguilaFusionLimon!</t>
  </si>
  <si>
    <t>https://twitter.com/CervezaAguila/status/1171076702438658048</t>
  </si>
  <si>
    <t>Lo que le hace falta a tu musica favorita es fusionarla con la nueva # AguilaFusionLimon!Vivela! Entra a http://cervezaaguila.com y encuentrala en tu bar mas cercano.pic.twitter.com/kts7DkFGTZ</t>
  </si>
  <si>
    <t>https://twitter.com/CervezaAguila/status/1171075793801371649</t>
  </si>
  <si>
    <t>?Estamos de acuerdo que escuchar a nuestros artistas en vivo es de los mejores planes? Entonces fusionalos con la nueva # AguilaFusionLimon Entra a http://cervezaaguila.com y consiguela cerca a tu proximo evento.pic.twitter.com/t9BwhMHktG</t>
  </si>
  <si>
    <t>https://twitter.com/CervezaAguila/status/1171075793700761601</t>
  </si>
  <si>
    <t>?Con que comida vas a fusionar tu # AguilaFusionLimon? No te quedes sin probarla, encuentra tu tienda mas cercana en http://cervezaaguila.com !Vivela!pic.twitter.com/hHmGprtWC0</t>
  </si>
  <si>
    <t>https://twitter.com/CervezaAguila/status/1171075793612492800</t>
  </si>
  <si>
    <t>Los nuevos ritmos, tus canciones y tu playlist se fusionan con # AguilaFusionLimon !Vivela! Entra a http://cervezaaguila.com y encuentrala en tu bar mas cercano.pic.twitter.com/QyUFcMbGH0</t>
  </si>
  <si>
    <t>https://twitter.com/CervezaAguila/status/1171075793381818369</t>
  </si>
  <si>
    <t>Para los que ponemos la tendencia, vivimos cosas nuevas y probamos nuevos sabores, llego la nueva # AguilaFusionLimon Descubre cual es tu tienda mas cercana entrando a http://cervezaaguila.com !Vivela!pic.twitter.com/Q8YcyEcgoy</t>
  </si>
  <si>
    <t>https://twitter.com/CervezaAguila/status/1171075792169787396</t>
  </si>
  <si>
    <t>Cantar y bailar con tus artistas favoritos sabe mejor con la nueva # AguilaFusionLimon !Vivela! Entra a http://cervezaaguila.com y consiguela cerca a tu proximo evento.pic.twitter.com/Vn9Oac7QAP</t>
  </si>
  <si>
    <t>https://twitter.com/CervezaAguila/status/1171075791804948486</t>
  </si>
  <si>
    <t>Si vas a salir de fiesta, fusiona tu ritmo y tu flow con la nueva # AguilaFusionLimon !Vivela! Entra a http://cervezaaguila.com y encuentra donde conseguirla.pic.twitter.com/eHwOYcQzFT</t>
  </si>
  <si>
    <t>https://twitter.com/CervezaAguila/status/1171075791351885825</t>
  </si>
  <si>
    <t>Ya no hay que pensar tanto para saber con que fusionar esa comida que te encanta porque llego la nueva # AguilaFusionLimon !Vivela! !Descubre cual es tu restaurante mas cercana entrando a http://cervezaaguila.com !pic.twitter.com/ZS7c60grcT</t>
  </si>
  <si>
    <t>https://twitter.com/CervezaAguila/status/1171075790991028224</t>
  </si>
  <si>
    <t>Para bailar toda la noche se necesita una cerveza que se fusione con todo tu flow. No te quedes sin probar la nueva # AguilaFusionLimon !Vivela! Entra a http://cervezaaguila.com y encuentra donde conseguirla.pic.twitter.com/S9ZQfI8jz5</t>
  </si>
  <si>
    <t>https://twitter.com/CervezaAguila/status/1171075790764728321</t>
  </si>
  <si>
    <t># AguilaFusionLimon se vive y se fusiona con cualquier plan. Descubre cual es tu tienda mas cercana entrando a http://cervezaaguila.com y vivela.pic.twitter.com/1p9cVZxDjt</t>
  </si>
  <si>
    <t>https://twitter.com/CervezaAguila/status/1171075790542462977</t>
  </si>
  <si>
    <t>Fusiona el plan de ir de shopping con la nueva # AguilaFusionLimon Consiguela en tu tienda mas cercana entrando a http://cervezaaguila.com y vivela.pic.twitter.com/1x5CrVyr3h</t>
  </si>
  <si>
    <t>https://twitter.com/CervezaAguila/status/1171075789875548165</t>
  </si>
  <si>
    <t>La nueva # AguilaFusionLimon sabe mejor cuando la fusionas con todos tus planes. Descubre cual es tu tienda mas cercana entrando a http://cervezaaguila.com y vivela.pic.twitter.com/ig28ZKi4Oe</t>
  </si>
  <si>
    <t>https://twitter.com/CervezaAguila/status/1171075788772298753</t>
  </si>
  <si>
    <t>jonathanb120</t>
  </si>
  <si>
    <t>Maltin &gt;&gt;&gt;Aguila Fusion Limon</t>
  </si>
  <si>
    <t>https://twitter.com/jonathanb120/status/1171075171681296384</t>
  </si>
  <si>
    <t>KAROLAI39395802</t>
  </si>
  <si>
    <t>A mi tampoco me ha llegado mi # aguilafusionlimon ya la quiero probar</t>
  </si>
  <si>
    <t>https://twitter.com/KAROLAI39395802/status/1171075040139501569</t>
  </si>
  <si>
    <t>Viejo Cris, ?quieres que se acabe el ano ya? Tu # AguilaFusionLimon llegara antes de Octubre, te lo aseguramos.</t>
  </si>
  <si>
    <t>https://twitter.com/CervezaAguila/status/1171074199345074182</t>
  </si>
  <si>
    <t>Mauri, # AguilaFusionLimon, tiene un toque de limon, por eso tiene el color perfecto.</t>
  </si>
  <si>
    <t>https://twitter.com/CervezaAguila/status/1171071631973855232</t>
  </si>
  <si>
    <t>Estabamos viendo esa imagen, y se nos antojo una # AguilaFusionLimon fria , cuando te llegue ?nos compartes un poquito?</t>
  </si>
  <si>
    <t>https://twitter.com/CervezaAguila/status/1171070905558212608</t>
  </si>
  <si>
    <t>Viejo Cami, porque venimos con un producto, que te cambiara la forma de tomar una fria, # AguilaFusionLimon, llego pa' refrescarte la vida.</t>
  </si>
  <si>
    <t>https://twitter.com/CervezaAguila/status/1171068096838361089</t>
  </si>
  <si>
    <t>JeniferCT</t>
  </si>
  <si>
    <t># AguilaFusionLimon 8/10</t>
  </si>
  <si>
    <t>https://twitter.com/JeniferCT/status/1171068053335019520</t>
  </si>
  <si>
    <t>rola_riza</t>
  </si>
  <si>
    <t>?Que paso con mi cerveza Redd's? ?Me la van a cambiar por # AguilaFusionLimon?</t>
  </si>
  <si>
    <t>https://twitter.com/rola_riza/status/1171067831087243266</t>
  </si>
  <si>
    <t>!La fiesta en Quibdo es pa' mediados de septiembre, cuando llegue todo el sabor de # AguilaFusionLimon!</t>
  </si>
  <si>
    <t>https://twitter.com/CervezaAguila/status/1171067685762940928</t>
  </si>
  <si>
    <t>!De acuerdo Aleja! Despues de probar # AguilaFusionLimon, no se vuelve a ser el mismo.</t>
  </si>
  <si>
    <t>https://twitter.com/CervezaAguila/status/1171067335152680965</t>
  </si>
  <si>
    <t>Viejo Hernan, la impaciencia envejece y a nosotros no entregarte la nueva # AguilaFusionLimon, nos aleja de ti. Llegaremos a ti, con tu pruebita, pero ten paciencia.</t>
  </si>
  <si>
    <t>https://twitter.com/CervezaAguila/status/1171067034945425408</t>
  </si>
  <si>
    <t>fredercr</t>
  </si>
  <si>
    <t># AguilaFusionLimon palabras mas palabras menos una media michelada</t>
  </si>
  <si>
    <t>https://twitter.com/fredercr/status/1171066270978125827</t>
  </si>
  <si>
    <t>OsakaTheVictim</t>
  </si>
  <si>
    <t>Soy de la vieja escuela, solo me gustan las aguilas negras (las cervezas, ojo con eso) # AguilaFusionLimon</t>
  </si>
  <si>
    <t>https://twitter.com/OsakaTheVictim/status/1171063946981314560</t>
  </si>
  <si>
    <t>Kliche_Arboleda</t>
  </si>
  <si>
    <t>La sigo esperando que llegue a la casa # AguilaFusionLimon</t>
  </si>
  <si>
    <t>https://twitter.com/Kliche_Arboleda/status/1171063003632013318</t>
  </si>
  <si>
    <t>Aun la espero locamente # AguilaFusionLimon</t>
  </si>
  <si>
    <t>https://twitter.com/soy_delatorre/status/1171062065353674753</t>
  </si>
  <si>
    <t>AdalbertoNarvae</t>
  </si>
  <si>
    <t>Cuando puedo probarla en Cali # AguilaFusionLimon</t>
  </si>
  <si>
    <t>https://twitter.com/AdalbertoNarvae/status/1171060574094057472</t>
  </si>
  <si>
    <t>josevillarrealc</t>
  </si>
  <si>
    <t>Ombe, debe tomarse bien fria porqie apenas baje temp sabe a alkaselter#AguilaFusionLimon</t>
  </si>
  <si>
    <t>https://twitter.com/josevillarrealc/status/1171060448474673153</t>
  </si>
  <si>
    <t>GaboRojas_</t>
  </si>
  <si>
    <t># aguilafusionlimon @ CervezaAguila No llego la mia</t>
  </si>
  <si>
    <t>https://twitter.com/GaboRojas_/status/1171057844680048646</t>
  </si>
  <si>
    <t>merezco que me envien 2 # aguilafusionlimon me han fallado</t>
  </si>
  <si>
    <t>https://twitter.com/ANDRESPAEZRZ8/status/1171056821303484416</t>
  </si>
  <si>
    <t>TovarPeriodista</t>
  </si>
  <si>
    <t># AguilaFusionLimon no la he probado, deberian enviarme una a la casa para darle el visto bueno @ CervezaAguila</t>
  </si>
  <si>
    <t>https://twitter.com/TovarPeriodista/status/1171056676700590080</t>
  </si>
  <si>
    <t>JEAM_79v2</t>
  </si>
  <si>
    <t># AguilaFusionLimon # NuestrosDeportistas # FelizLunes # LaWPolariza # SiFueraAlcalde # PicoYPlaca Felix de Bedout, Daniel Coronell, Yamid Amat, la Duzan, Matador y los de la W cuando siembran su libre expresion" y no les gusta lo q cosechan # DescripcionGraficapic.twitter.com/LQZW9hHsES"</t>
  </si>
  <si>
    <t># AguilaFusionLimon # NuestrosDeportistas # FelizLunes # LaWPolariza # SiFueraAlcalde # PicoYPlaca # DescripcionGraficapic</t>
  </si>
  <si>
    <t>https://twitter.com/JEAM_79v2/status/1171056531388993536</t>
  </si>
  <si>
    <t>oscarcanchila</t>
  </si>
  <si>
    <t>Nunca llego # AguilaFusionLimon</t>
  </si>
  <si>
    <t>https://twitter.com/oscarcanchila/status/1171054841877139456</t>
  </si>
  <si>
    <t>TowersChristian</t>
  </si>
  <si>
    <t>Maaaala con ganas, le falta sabor. # AguilaFusionLimon</t>
  </si>
  <si>
    <t>https://twitter.com/TowersChristian/status/1171054668035870720</t>
  </si>
  <si>
    <t>GabraWong</t>
  </si>
  <si>
    <t># AguilaFusionLimon Me gustaria probarla</t>
  </si>
  <si>
    <t>https://twitter.com/GabraWong/status/1171052013079187457</t>
  </si>
  <si>
    <t>sebas10casti</t>
  </si>
  <si>
    <t># AguilaFusionLimon lo peor que he tomado en mi vida y si que he tomado cosas horribles en mi vida.</t>
  </si>
  <si>
    <t>https://twitter.com/sebas10casti/status/1171050380974841857</t>
  </si>
  <si>
    <t>hoyosmariana94</t>
  </si>
  <si>
    <t>Aun no, por que no ha llegado la que dizque  me gane " @ CervezaAguila # AguilaFusionLimon"</t>
  </si>
  <si>
    <t>https://twitter.com/hoyosmariana94/status/1171041488861585410</t>
  </si>
  <si>
    <t>aldoguti92</t>
  </si>
  <si>
    <t># AguilaFusionLimon Deliciosa</t>
  </si>
  <si>
    <t>https://twitter.com/aldoguti92/status/1171037980955488256</t>
  </si>
  <si>
    <t>luismiranda_1</t>
  </si>
  <si>
    <t># AguilaFusionLimon ya la probe gracias a la cortesia de @ CervezaAguila. Es una buena mezcla para los que quieran algo diferente. De todos modos yo me quedo con mi Original, esa que es Sin Igual y Siempre Igual.</t>
  </si>
  <si>
    <t>https://twitter.com/luismiranda_1/status/1171034707800338435</t>
  </si>
  <si>
    <t># AguilaFusionLimon publicidad falta nunca me llego mi @ CervezaAguila los voy a denunciar en la @ sicsuper</t>
  </si>
  <si>
    <t>@ CervezaAguila @ sicsuper</t>
  </si>
  <si>
    <t>https://twitter.com/Franklin_101010/status/1171033787859386368</t>
  </si>
  <si>
    <t>cervetariana</t>
  </si>
  <si>
    <t># AguilaFusionLimon excelente pic.twitter.com/p54RY1G1ae</t>
  </si>
  <si>
    <t>https://twitter.com/cervetariana/status/1171033601581965317</t>
  </si>
  <si>
    <t>LaMaria_92</t>
  </si>
  <si>
    <t>!DELIIIIIIIIIIIIII! # AguilaFusionLimon</t>
  </si>
  <si>
    <t>https://twitter.com/LaMaria_92/status/1171031487258484738</t>
  </si>
  <si>
    <t>Y nada que me llega mi # AguilaFusionLimon @ CervezaAguilapic.twitter.com/2MeE9fp95B</t>
  </si>
  <si>
    <t>https://twitter.com/ANDRESPAEZRZ8/status/1171028907044286469</t>
  </si>
  <si>
    <t>Humo_Vinotinto</t>
  </si>
  <si>
    <t>La # AguilaFusionLimon sabe a acidos gastricos !</t>
  </si>
  <si>
    <t>https://twitter.com/Humo_Vinotinto/status/1171026352302166016</t>
  </si>
  <si>
    <t>diogenes226</t>
  </si>
  <si>
    <t># aguilafusionlimon !VACAS SAGRADAS, QUE ABUSAN DEL PODER EN COLOMBIA! !Los grandes tambien mueren! Muy grandes y importantes, pero tambien mueren: - Gaitan, Hurtado, Lleras, Lopez, Pastrana... - Dictadores, como: Hitler, Stalin, Pinochet, Castro... - Hoy le toco a CAMILO SESTO</t>
  </si>
  <si>
    <t>https://twitter.com/diogenes226/status/1171025317663858693</t>
  </si>
  <si>
    <t>Stefi_Fandi</t>
  </si>
  <si>
    <t># AguilaFusionLimon Me parecio deliciosa.</t>
  </si>
  <si>
    <t>https://twitter.com/Stefi_Fandi/status/1171023970071646208</t>
  </si>
  <si>
    <t>T4TTQ</t>
  </si>
  <si>
    <t>Sigo esperando # AguilaFusionLimon</t>
  </si>
  <si>
    <t>https://twitter.com/T4TTQ/status/1171020351633014784</t>
  </si>
  <si>
    <t>RubenRo28494193</t>
  </si>
  <si>
    <t># AguilaFusionLimon de verdad q se fajaron es excelente la mezcla entre lo rico del aguila y lo amarguito del limon es perfecta que siga la # Sabrosura</t>
  </si>
  <si>
    <t># AguilaFusionLimon # Sabrosura</t>
  </si>
  <si>
    <t>https://twitter.com/RubenRo28494193/status/1171019697002819584</t>
  </si>
  <si>
    <t>hectorinrodrig1</t>
  </si>
  <si>
    <t># AguilaFusionLimon El alcohol es nocivo para la salud.</t>
  </si>
  <si>
    <t>https://twitter.com/hectorinrodrig1/status/1171019400935280640</t>
  </si>
  <si>
    <t>pejota29</t>
  </si>
  <si>
    <t>Me parecio deliciosa # AguilaFusionLimon</t>
  </si>
  <si>
    <t>https://twitter.com/pejota29/status/1171016539518226432</t>
  </si>
  <si>
    <t>bastardx0</t>
  </si>
  <si>
    <t>No la he probado...Tengo la esperanza de que me llegue algun dia a la casa :))) salu2. # AguilaFusionLimon https://twitter.com/CervezaAguila/status/1170924794184908801 ...</t>
  </si>
  <si>
    <t>https://twitter.com/bastardx0/status/1171014150715256832</t>
  </si>
  <si>
    <t>?Ya la probaste? Cuentanos usando el # AguilaFusionLimon pic.twitter.com/WbhxOnwOLG</t>
  </si>
  <si>
    <t>https://twitter.com/CervezaAguila/status/1171011615874895873</t>
  </si>
  <si>
    <t>UnFelipeDice</t>
  </si>
  <si>
    <t>Me podrian decir donde carajos la encuentrooooo! @ CervezaAguila # AguilaFusionLimon</t>
  </si>
  <si>
    <t>https://twitter.com/UnFelipeDice/status/1171009135351144448</t>
  </si>
  <si>
    <t>ANDREAZAPATAF</t>
  </si>
  <si>
    <t># AguilaFusionLimon Tengo que probarla pronto</t>
  </si>
  <si>
    <t>https://twitter.com/ANDREAZAPATAF/status/1171008832945971200</t>
  </si>
  <si>
    <t>e5ae0a020f954d3</t>
  </si>
  <si>
    <t># AguilaFusionLimon deliciosa</t>
  </si>
  <si>
    <t>https://twitter.com/e5ae0a020f954d3/status/1170946628431306753</t>
  </si>
  <si>
    <t>hayderperez</t>
  </si>
  <si>
    <t>Cerveza Aguila cual sabor, si nunca me llego # AguilaFusionLimon @ CervezaAguila</t>
  </si>
  <si>
    <t>https://twitter.com/hayderperez/status/1170943837021331456</t>
  </si>
  <si>
    <t>afro_candombera</t>
  </si>
  <si>
    <t># AguilaFusionLimon es el reemplazo de reds?</t>
  </si>
  <si>
    <t>https://twitter.com/afro_candombera/status/1170934851236765696</t>
  </si>
  <si>
    <t>Paca__Gartee</t>
  </si>
  <si>
    <t>Me muero por probarla, siento que me voy a enamorar jajaja:( # AguilaFusionLimon</t>
  </si>
  <si>
    <t>https://twitter.com/Paca__Gartee/status/1170930874264760320</t>
  </si>
  <si>
    <t>sernabe</t>
  </si>
  <si>
    <t>Aun no llega la que me gane @ CervezaAguila # AguilaFusionLimon</t>
  </si>
  <si>
    <t>https://twitter.com/sernabe/status/1170927417243910144</t>
  </si>
  <si>
    <t>Cristhi94720065</t>
  </si>
  <si>
    <t># AguilaFusionLimon nunca la.probe nunca me llego la botella que me gane</t>
  </si>
  <si>
    <t>https://twitter.com/Cristhi94720065/status/1170926753629560832</t>
  </si>
  <si>
    <t>mikecstasy</t>
  </si>
  <si>
    <t>Luego de probar la cerveza aguila fusion limon mis conclusiones son: -no entiendo como hay gente que dice que todas las cervezas saben igual. No. NoOoo. -no vuelvo a botar la plata comprando esa monda</t>
  </si>
  <si>
    <t>https://twitter.com/mikecstasy/status/1170926564395143168</t>
  </si>
  <si>
    <t>ValentinaHuilaR</t>
  </si>
  <si>
    <t># AguilaFusionLimon por creaciones como estas yo no dejo la cerveza, NI LOCA</t>
  </si>
  <si>
    <t>https://twitter.com/ValentinaHuilaR/status/1170925724875800582</t>
  </si>
  <si>
    <t>Girl_interrumpe</t>
  </si>
  <si>
    <t>La aguila convencional me parece horrible pero la nueva de fusion limon esta severa.</t>
  </si>
  <si>
    <t>https://twitter.com/Girl_interrumpe/status/1170890342142500864</t>
  </si>
  <si>
    <t>Viejo Tato, vamos a llegar a todos lo rincones del pais a mediados e septiembre, !ve convocando el combo pa' disfrutar el nuevo sabor de # AguilaFusionLimon!</t>
  </si>
  <si>
    <t>https://twitter.com/CervezaAguila/status/1170877135038418944</t>
  </si>
  <si>
    <t>Luisa, ?vamos por una # AguilaFusionLimon?, no olvides que aparecemos en todas la ciudades a mediados de septiembre.</t>
  </si>
  <si>
    <t>https://twitter.com/CervezaAguila/status/1170876359964549120</t>
  </si>
  <si>
    <t>AnguieVelandia</t>
  </si>
  <si>
    <t>Tu tan Club de Trigo y yo tan Aguila fusion limon. pic.twitter.com/hC62T5ECgm</t>
  </si>
  <si>
    <t>https://twitter.com/AnguieVelandia/status/1170872178310549504</t>
  </si>
  <si>
    <t>!Claro que si, Maria! En unos dias encontraras nuestra # AguilaFusionLimon hasta en la tienda de la esquina, asi que bien pendiente del lanzamiento oficial. ! # Vivela!</t>
  </si>
  <si>
    <t>https://twitter.com/CervezaAguila/status/1170817726102888448</t>
  </si>
  <si>
    <t>Eojedaq</t>
  </si>
  <si>
    <t>La aguila fusion limon SABE A AGUAAAAAAA....</t>
  </si>
  <si>
    <t>https://twitter.com/Eojedaq/status/1170800593482465286</t>
  </si>
  <si>
    <t>paula_amc</t>
  </si>
  <si>
    <t>Confirmo que no me gusto la nueva Aguila Fusion Limon</t>
  </si>
  <si>
    <t>https://twitter.com/paula_amc/status/1170794997597257730</t>
  </si>
  <si>
    <t>vanemantilla21</t>
  </si>
  <si>
    <t>Y ahora la nueva aguila fusion limon el ASCO https://twitter.com/carolayurueta/status/1170545055918153728 ...</t>
  </si>
  <si>
    <t>https://twitter.com/vanemantilla21/status/1170769978590543872</t>
  </si>
  <si>
    <t>Yise, quiza un poquito mas fria para que puedas disfrutar mejor de nuestra # AguilaFusionLimon. ?No crees?</t>
  </si>
  <si>
    <t>https://twitter.com/CervezaAguila/status/1170740982050119681</t>
  </si>
  <si>
    <t>nicolairojas8</t>
  </si>
  <si>
    <t>Esa Aguila fusion a limon es una mierda, cosa mal hecha; definitivamente no te cambio @ CervezaPoker</t>
  </si>
  <si>
    <t>@ CervezaPoker</t>
  </si>
  <si>
    <t>https://twitter.com/nicolairojas8/status/1170732419332354049</t>
  </si>
  <si>
    <t>16mafe01</t>
  </si>
  <si>
    <t>Sorry pero la aguila fusion limon es bien jopo, no se dejen enganar</t>
  </si>
  <si>
    <t>https://twitter.com/16mafe01/status/1170718340211531778</t>
  </si>
  <si>
    <t>Updated: Aun no me llega mi # AguilaFusionLimon pero los lindos de @ CervezaAguila han sido atentos conmigo y me han dicho que pronto me llegara</t>
  </si>
  <si>
    <t>https://twitter.com/MarieClaireSan/status/1170687690964119552</t>
  </si>
  <si>
    <t>!Nada de eso Dani!, tu # AguilaFusionLimon esta a punto de llegar, !pendiente!</t>
  </si>
  <si>
    <t>https://twitter.com/CervezaAguila/status/1170665978029645825</t>
  </si>
  <si>
    <t>https://twitter.com/revistapym/status/1170547340165472258</t>
  </si>
  <si>
    <t>KatherinArzuza</t>
  </si>
  <si>
    <t>Invite a mi papa a tomarnos las nuevas aguila fusion limon que buen parche</t>
  </si>
  <si>
    <t>https://twitter.com/KatherinArzuza/status/1170538153545011200</t>
  </si>
  <si>
    <t>?Que tal te parecio la nueva # AguilaFusionLimon viejo Freddy?</t>
  </si>
  <si>
    <t>https://twitter.com/CervezaAguila/status/1170518154293981185</t>
  </si>
  <si>
    <t>maria_acosta7</t>
  </si>
  <si>
    <t>@ CervezaAguila aun podemos probar # AguilaFusionLimon ??? Nos morimos por tenerla en casa # AguilaFusionLimon # AguilaFusionLimon</t>
  </si>
  <si>
    <t># AguilaFusionLimon # AguilaFusionLimon # AguilaFusionLimon</t>
  </si>
  <si>
    <t>https://twitter.com/maria_acosta7/status/1170506249412198401</t>
  </si>
  <si>
    <t>?Que mejor regalo que disfrutar entre todos una buena # AguilaFusionLimon? Es una abre bocas pa' que cuando salga a la venta, esten ahi atentos.</t>
  </si>
  <si>
    <t>https://twitter.com/CervezaAguila/status/1170500261351165953</t>
  </si>
  <si>
    <t>Mariahpaularg</t>
  </si>
  <si>
    <t>Creo que soy de las pocas que no le gusto la aguila fusion limon</t>
  </si>
  <si>
    <t>https://twitter.com/Mariahpaularg/status/1170500178064769025</t>
  </si>
  <si>
    <t>labodeguitamb</t>
  </si>
  <si>
    <t>Es sabado y ellas lo saben # AguilaFusionLimon # Valledupar # SaludMiLlave # Beer # Friends # Colombia Ya la probaste? en La Bodeguita https://www.instagram.com/p/B2IV1t4FbZT/?igshid=sabf8to03f2b ...</t>
  </si>
  <si>
    <t># AguilaFusionLimon # Valledupar # SaludMiLlave # Beer # Friends # Colombia</t>
  </si>
  <si>
    <t>https://twitter.com/labodeguitamb/status/1170496053784797185</t>
  </si>
  <si>
    <t>!Asi es que es, viejo Rafa! Cuentanos que tanto te gusto nuestra # AguilaFusionLimon.</t>
  </si>
  <si>
    <t>https://twitter.com/CervezaAguila/status/1170476175178833920</t>
  </si>
  <si>
    <t>Gmstiven</t>
  </si>
  <si>
    <t>@ CervezaAguila me siento estafado sin mi Aguila fusion limon!</t>
  </si>
  <si>
    <t>https://twitter.com/Gmstiven/status/1170473977174773760</t>
  </si>
  <si>
    <t>FelipeSanch</t>
  </si>
  <si>
    <t>Bueno, reportense para probar esa aguila fusion limon</t>
  </si>
  <si>
    <t>https://twitter.com/FelipeSanch/status/1170469270276452353</t>
  </si>
  <si>
    <t>!Siempre a tu lado; nunca te fallamos! Recuerda dejar tu # AguilaFusionLimon un buen rato en el refri pa' que recupere energia y la tomes como es.</t>
  </si>
  <si>
    <t>https://twitter.com/CervezaAguila/status/1170465146411638784</t>
  </si>
  <si>
    <t>paulagarcia98</t>
  </si>
  <si>
    <t>En otras noticias esa cerveza de Fusion Limon de Aguila sabe a pura Aguila Light con un lejanisimooooo sabor a limon</t>
  </si>
  <si>
    <t>https://twitter.com/paulagarcia98/status/1170461888154673152</t>
  </si>
  <si>
    <t>Nunca, mi hermano. A mediados de mes encontraras nuestra # AguilaFusionLimon disponible en cada rincon del pais. ?Ya sabes con quien la vas a probar?</t>
  </si>
  <si>
    <t>https://twitter.com/CervezaAguila/status/1170459693174710273</t>
  </si>
  <si>
    <t>Brother, ?no participaste en ninguno de los concursos que hicimos como previa al lanzamiento de nuestra # AguilaFusionLimon?</t>
  </si>
  <si>
    <t>https://twitter.com/CervezaAguila/status/1170458548976922624</t>
  </si>
  <si>
    <t>Steph, a mediados de septiembre podras encontrar en la tienda del veci nuestra # AguilaFusionLimon.</t>
  </si>
  <si>
    <t>https://twitter.com/CervezaAguila/status/1170455897560244230</t>
  </si>
  <si>
    <t>KatherineR___</t>
  </si>
  <si>
    <t>Pues esa aguila fusion limon no es que sea la gran cosa.</t>
  </si>
  <si>
    <t>https://twitter.com/KatherineR___/status/1170455052840030209</t>
  </si>
  <si>
    <t>Viejo Edu, !nos encanta leerte, dejanos saber como te parecio # AguilaFusionLimon.</t>
  </si>
  <si>
    <t>https://twitter.com/CervezaAguila/status/1170449247600336896</t>
  </si>
  <si>
    <t>Por que me late que aun no has probado la nueva # AguilaFusionLimon con el combo, mi Cami.</t>
  </si>
  <si>
    <t>https://twitter.com/CervezaAguila/status/1170448273192210433</t>
  </si>
  <si>
    <t>Viejo Pipe, !pendiente de nuestras redes! vamos por esa botella de # AguilaFusionLimon</t>
  </si>
  <si>
    <t>https://twitter.com/CervezaAguila/status/1170448193416499207</t>
  </si>
  <si>
    <t>!Buena vaina, mi hermanazo! Cuentanos que tal te parecio nuestra # AguilaFusionLimon.</t>
  </si>
  <si>
    <t>https://twitter.com/CervezaAguila/status/1170447671674527744</t>
  </si>
  <si>
    <t>Dani, Buenisimo que estes conectada con nuestra actividad, !vamos por esa botella!, pendiente de nuestras redes, ya se siente el sabor de AguilaFusionLimon.</t>
  </si>
  <si>
    <t>https://twitter.com/CervezaAguila/status/1170446960916160514</t>
  </si>
  <si>
    <t>Estamos muy pendiente de ti, !falta poco para que la tengas en tus manos, vamos por esa # AguilaFusionLimon!</t>
  </si>
  <si>
    <t>https://twitter.com/CervezaAguila/status/1170445693703663617</t>
  </si>
  <si>
    <t>Mi bro, ya se siente el sabor # AguilaFusionLimon, !pendiente!, aun continuamos distribuyendo botellas.</t>
  </si>
  <si>
    <t>https://twitter.com/CervezaAguila/status/1170444517692051456</t>
  </si>
  <si>
    <t>Es cuestion de dias pa' que encuentres nuestra # AguilaFusionLimon en cada rincon del pais, viejo Andres. !Pendiente a nuestras redes sociales y el lanzamiento oficial!</t>
  </si>
  <si>
    <t>https://twitter.com/CervezaAguila/status/1170436319748771845</t>
  </si>
  <si>
    <t>Si no la recibe, dale cabida a la # AguilaFusionLimon en tu corazon ya que ella no lo merece.</t>
  </si>
  <si>
    <t>https://twitter.com/CervezaAguila/status/1170434730690564096</t>
  </si>
  <si>
    <t>Cuentanos que fue lo que mas te gusto de nuestra # AguilaFusionLimon, viejo @ Cristian_ArizaM.</t>
  </si>
  <si>
    <t>@ Cristian_ArizaM</t>
  </si>
  <si>
    <t>https://twitter.com/CervezaAguila/status/1170431825203867649</t>
  </si>
  <si>
    <t>camilandreapp</t>
  </si>
  <si>
    <t>Cuanto les estaria pagando cerveza aguila a los influencers por decir q la aguila fusion limon es rica</t>
  </si>
  <si>
    <t>https://twitter.com/camilandreapp/status/1170429425369980928</t>
  </si>
  <si>
    <t>? @ Williamalbertoq que tal te parecio nuestra # AguilaFusionLimon?</t>
  </si>
  <si>
    <t>@ Williamalbertoq</t>
  </si>
  <si>
    <t>https://twitter.com/CervezaAguila/status/1170429170708623360</t>
  </si>
  <si>
    <t>!Con gusto, @ Asandrade_! ?Cuentanos que tal te parecio nuestra # AguilaFusionLimon?</t>
  </si>
  <si>
    <t>@ Asandrade_</t>
  </si>
  <si>
    <t>https://twitter.com/CervezaAguila/status/1170427890539933702</t>
  </si>
  <si>
    <t>Yugxn_09</t>
  </si>
  <si>
    <t>El Aguila Fusion limon representa todo lo que no quiero tomar nunca, qued decepcionada</t>
  </si>
  <si>
    <t>https://twitter.com/Yugxn_09/status/1170427365660549120</t>
  </si>
  <si>
    <t>Oye @ MEJC95, ?que tal te parecio nuestra # AguilaFusionLimon?</t>
  </si>
  <si>
    <t>@ MEJC95</t>
  </si>
  <si>
    <t>https://twitter.com/CervezaAguila/status/1170426963787505669</t>
  </si>
  <si>
    <t>carlosgarc93</t>
  </si>
  <si>
    <t>Ad portas de probar la Aguila fusion limon.</t>
  </si>
  <si>
    <t>https://twitter.com/carlosgarc93/status/1170423438588227584</t>
  </si>
  <si>
    <t>LuchoElNinja</t>
  </si>
  <si>
    <t>La aguila fusion limon sabe a MIERDA!!!!!</t>
  </si>
  <si>
    <t>https://twitter.com/LuchoElNinja/status/1170421523640913923</t>
  </si>
  <si>
    <t>mcamilaestrada_</t>
  </si>
  <si>
    <t>?Alguien sabe donde puedo conseguir Cerveza Aguila fusion limon en Buga?</t>
  </si>
  <si>
    <t>https://twitter.com/mcamilaestrada_/status/1170416934401314816</t>
  </si>
  <si>
    <t>Me parece que se aguila fusion limon es de las cervezas que mandan para el bano</t>
  </si>
  <si>
    <t>https://twitter.com/IsaHorta/status/1170412041955434496</t>
  </si>
  <si>
    <t>!Bro, fresco que tu # AguilaFusionLimon va en camino!</t>
  </si>
  <si>
    <t>https://twitter.com/CervezaAguila/status/1170406605898338305</t>
  </si>
  <si>
    <t>Lau, pronto estara # AguilaFusionLimon en tu tienda mas cercana. !Vas a quedar sin aliento cuando pruebes nuestra fusion!</t>
  </si>
  <si>
    <t>https://twitter.com/CervezaAguila/status/1170404844471017472</t>
  </si>
  <si>
    <t>Lau, sabemos que estas muy ansiosa por probar nuestra # AguilaFusionLimon, pero no te pongas a inventar que nuestra fusion esta pa' no dejar ni una gota en la botella.</t>
  </si>
  <si>
    <t>https://twitter.com/CervezaAguila/status/1170404414743621632</t>
  </si>
  <si>
    <t>Yise, eres nuestra chica # AguilafusionLimon. Cuentanos, ?como estuvo esta espectacular fusion?</t>
  </si>
  <si>
    <t># AguilafusionLimon</t>
  </si>
  <si>
    <t>https://twitter.com/CervezaAguila/status/1170396346274238465</t>
  </si>
  <si>
    <t>Nicolleum_</t>
  </si>
  <si>
    <t>Aguila se fajo con esa Aguila fusion limon, cosita tan rica</t>
  </si>
  <si>
    <t>https://twitter.com/Nicolleum_/status/1170394149872386048</t>
  </si>
  <si>
    <t>sebassilvera19</t>
  </si>
  <si>
    <t>Esa aguila ligth fusion limon es cule vaina normal</t>
  </si>
  <si>
    <t>https://twitter.com/sebassilvera19/status/1170376000179507203</t>
  </si>
  <si>
    <t>lfernandacant</t>
  </si>
  <si>
    <t>Esa cerveza Aguila fusion limon provoca escuchar el dulce sonido del liquido bajando por una alcantarilla.</t>
  </si>
  <si>
    <t>https://twitter.com/lfernandacant/status/1170367908586950657</t>
  </si>
  <si>
    <t>GMDLHM</t>
  </si>
  <si>
    <t>Aguila fusion limon: 4/10</t>
  </si>
  <si>
    <t>https://twitter.com/GMDLHM/status/1170363438520000512</t>
  </si>
  <si>
    <t>?Y que tal la fusion tan bacana de # AguilaFusionLimon viejo Duber?</t>
  </si>
  <si>
    <t>https://twitter.com/CervezaAguila/status/1170350445774233601</t>
  </si>
  <si>
    <t>hpimienta95</t>
  </si>
  <si>
    <t>Tu novio. El que pide Aguila light fusion limon con servilleta.</t>
  </si>
  <si>
    <t>https://twitter.com/hpimienta95/status/1170345593354510336</t>
  </si>
  <si>
    <t>Donnie, a ella le puedes llevar una # AguilaFusionLimon bien fria y seguro vas a conquistar ese corazon frio.</t>
  </si>
  <si>
    <t>https://twitter.com/CervezaAguila/status/1170343506403037189</t>
  </si>
  <si>
    <t>!Ricar, no digas eso!, el mensajero debe estar por llegar. Mas bien, cuando tengas en tu poder a nuestra # AguilaFusionLimon recuerda que debes tomarla muy fria.</t>
  </si>
  <si>
    <t>https://twitter.com/CervezaAguila/status/1170341982822109184</t>
  </si>
  <si>
    <t>!Viejo Migueeee!, ves que nuestra # AguilaFusionLimon llego. Solo era cuestion de paciencia. ?Que tal esta fusion de sabores?</t>
  </si>
  <si>
    <t>https://twitter.com/CervezaAguila/status/1170339911804882945</t>
  </si>
  <si>
    <t>Pa' el grado, pa' el cumpleanos y pa' el almuerzo, # AguilaFusionLimon, siempre queda bien.</t>
  </si>
  <si>
    <t>https://twitter.com/CervezaAguila/status/1170326412378673152</t>
  </si>
  <si>
    <t>Pero no hay afan viejo Lea, # AguilaFusionLimon ya va en camino y aparte es perfecta para disfrutarla a cualquier hora del dia.</t>
  </si>
  <si>
    <t>https://twitter.com/CervezaAguila/status/1170324318821277696</t>
  </si>
  <si>
    <t>!Esa es la actitud, Maria!, nuestra cerveza es perfecta para cualquier ocasion, y que mejor que para celebrar el amor y la amistad, una # AguilaFusionLimon.</t>
  </si>
  <si>
    <t>https://twitter.com/CervezaAguila/status/1170301667268415488</t>
  </si>
  <si>
    <t>!Bro, esa es la actitud!, yo vere cuando llegue nuestra # AguilaFusionLimon.</t>
  </si>
  <si>
    <t>https://twitter.com/CervezaAguila/status/1170300649491304449</t>
  </si>
  <si>
    <t>Luchito, ?que tal te parecio nuestra # AguilaFusionLimon?</t>
  </si>
  <si>
    <t>https://twitter.com/CervezaAguila/status/1170296219031212034</t>
  </si>
  <si>
    <t>!Tranqui, ?estas preparada para recibir tu # AguilaFusionLimon? ?Lista la fiesta?</t>
  </si>
  <si>
    <t>https://twitter.com/CervezaAguila/status/1170295630771736577</t>
  </si>
  <si>
    <t>Ricar, ?seguro ingresaste correctamente la direccion?, si es asi, pendiente del celu. !Tranqui!, que no te vas a quedar sin tu # AguilaFusionLimon.</t>
  </si>
  <si>
    <t>https://twitter.com/CervezaAguila/status/1170295133285302272</t>
  </si>
  <si>
    <t>Hola, nos alegra un monton que tu # AguilaFusionLimon ya este en tus manos. Recuerda que debes disfrutarla muy fria.</t>
  </si>
  <si>
    <t>https://twitter.com/CervezaAguila/status/1170292870462562304</t>
  </si>
  <si>
    <t>suciavidaa</t>
  </si>
  <si>
    <t>No se si es mas fea la cerveza aguila light o la fusion limon.</t>
  </si>
  <si>
    <t>https://twitter.com/suciavidaa/status/1170278956634914816</t>
  </si>
  <si>
    <t>_luchi25</t>
  </si>
  <si>
    <t>Aguila fusion limon no es nada del otro mundo</t>
  </si>
  <si>
    <t>https://twitter.com/_luchi25/status/1170209505956810752</t>
  </si>
  <si>
    <t>AristiEdwin23</t>
  </si>
  <si>
    <t>La verdad me esperaba mucho mas de la nueva # aguilafusionlimon</t>
  </si>
  <si>
    <t>https://twitter.com/AristiEdwin23/status/1170166605738905601</t>
  </si>
  <si>
    <t>winderbustos</t>
  </si>
  <si>
    <t>@ CervezaAguila me gane una aguila fusion limon que llegaba el 2 de septiembre y no ha llegado</t>
  </si>
  <si>
    <t>https://twitter.com/winderbustos/status/1170159081245564929</t>
  </si>
  <si>
    <t>MariaCg02</t>
  </si>
  <si>
    <t>Con ganas de probar esa tal Aguila fusion limon</t>
  </si>
  <si>
    <t>https://twitter.com/MariaCg02/status/1170133249898754048</t>
  </si>
  <si>
    <t>valentinagutrz</t>
  </si>
  <si>
    <t>Pa mi que el portero se tomo mi aguila fusion limon</t>
  </si>
  <si>
    <t>https://twitter.com/valentinagutrz/status/1170128990251749377</t>
  </si>
  <si>
    <t>?Y por que no mejor ganarse una Aguila Fusion Limon? Hoy a las 5 de la tarde estaremos regalando muchas cervezas. ?Te vas a quedar sin la tuya?</t>
  </si>
  <si>
    <t>https://twitter.com/CervezaAguila/status/1170097009136680960</t>
  </si>
  <si>
    <t>Se llego el dia, hoy a las 5 de la tarde estaremos regalando pruebas de la nueva Aguila Fusion Limon en nuestra pagina. ?Te vas a quedar sin al tuya?</t>
  </si>
  <si>
    <t>https://twitter.com/CervezaAguila/status/1170096151971926016</t>
  </si>
  <si>
    <t>!Buena vaina esa, Donnie! Cuentanos que tal te parecio nuestra # AguilaFusionLimon, que imaginamos la tomaste bien fria...</t>
  </si>
  <si>
    <t>https://twitter.com/CervezaAguila/status/1170086673264324608</t>
  </si>
  <si>
    <t>Heyyoucr</t>
  </si>
  <si>
    <t>Ya sabes Lalu jajajaj, no te preocupes que pal grado te farreas tu # AguilaFusionLimon</t>
  </si>
  <si>
    <t>https://twitter.com/Heyyoucr/status/1170077601769172994</t>
  </si>
  <si>
    <t>SandyAngel17</t>
  </si>
  <si>
    <t>Sip. y te la dejan en tu casita. pon en google aguila fusion limon y sigue los pasos del link que dice Celebremos con Cerveza Aguila""</t>
  </si>
  <si>
    <t>https://twitter.com/SandyAngel17/status/1170063720615239680</t>
  </si>
  <si>
    <t>TitoStevenson</t>
  </si>
  <si>
    <t>regularsita la aguila fusion limon</t>
  </si>
  <si>
    <t>https://twitter.com/TitoStevenson/status/1170063538708238336</t>
  </si>
  <si>
    <t>jockshara</t>
  </si>
  <si>
    <t>?Que tal es esa Aguila fusion limon?</t>
  </si>
  <si>
    <t>https://twitter.com/jockshara/status/1170045955053256705</t>
  </si>
  <si>
    <t>No te preocupes Maria, ahora mas que nunca debes estar pendiente de nuestras redes. Tranquila que # AguilaFusionLimon espera por ti.</t>
  </si>
  <si>
    <t>https://twitter.com/CervezaAguila/status/1170041699026067456</t>
  </si>
  <si>
    <t>?Con quien piensas compartir el nuevo sabor de # AguilaFusionLimon, Maria?</t>
  </si>
  <si>
    <t>https://twitter.com/CervezaAguila/status/1170035522661703683</t>
  </si>
  <si>
    <t>!Bro, pronto te llegara!, ?lista la fiesta con la que vas a recibir tu # AguilaFusionLimon?</t>
  </si>
  <si>
    <t>https://twitter.com/CervezaAguila/status/1170034141506822145</t>
  </si>
  <si>
    <t>!Pati, asi es!, nuestro camion ya salio a distribuirlas. !Calma!, en menos de lo que te imaginas tu # AguilaFusionLimon esta en la puerta de tu casa.</t>
  </si>
  <si>
    <t>https://twitter.com/CervezaAguila/status/1170031687012683778</t>
  </si>
  <si>
    <t>_hellenkarina27</t>
  </si>
  <si>
    <t>Llego @ CervezaAguila # AguilaFusionLimon pic.twitter.com/0tu9ru8Qlg</t>
  </si>
  <si>
    <t>https://twitter.com/_hellenkarina27/status/1170023111561031682</t>
  </si>
  <si>
    <t>Hola, !claro que si!, un poco de paciencia, tu espera sera recompensada con una espectacular fusion de sabores. !Tu # AguilaFusionLimon esta muy cerca, pendiente!</t>
  </si>
  <si>
    <t>https://twitter.com/CervezaAguila/status/1170020404657868800</t>
  </si>
  <si>
    <t>killerf___</t>
  </si>
  <si>
    <t>No me puedo tomar en serio a un man que al pedir par de cervezas pida AGUILA FUSION LIMON, NOMBE NO.</t>
  </si>
  <si>
    <t>https://twitter.com/killerf___/status/1170011631608377344</t>
  </si>
  <si>
    <t>Bro, no vas a tener que echarle mas limon. # AguilaFusionLimon es perfecta para tu paladar.</t>
  </si>
  <si>
    <t>https://twitter.com/CervezaAguila/status/1170007714010947591</t>
  </si>
  <si>
    <t>Migue, !paciencia!, desde este 2 de septiembre se estan distribuyendo. Mientras reune a tu combo para que cuando llegue disfruten de # AguilaFusionLimon.</t>
  </si>
  <si>
    <t>https://twitter.com/CervezaAguila/status/1170006415609651200</t>
  </si>
  <si>
    <t>bueno mis buenos dias hoy me los dio la aguila fusion limon en la puerta de casa</t>
  </si>
  <si>
    <t>https://twitter.com/TitoStevenson/status/1170003787894988801</t>
  </si>
  <si>
    <t>Matatan, que gustazo nos da saber que ya tienes tu # AguilaFusionLimon. No olvides que debes tomartela bien fria.</t>
  </si>
  <si>
    <t>https://twitter.com/CervezaAguila/status/1169997917249314816</t>
  </si>
  <si>
    <t>Lalu, no te vas a quedar sin tu cerveza # AguilaFusionLimon. A mediados de septiembre estara en tu tienda mas cercana.</t>
  </si>
  <si>
    <t>https://twitter.com/CervezaAguila/status/1169977368401911814</t>
  </si>
  <si>
    <t>Bro, mientras llega nuestra # AguilaFusionLimon a tu ciudad, reune a tu combo para que disfrutes de esta fusion de sabores.</t>
  </si>
  <si>
    <t>https://twitter.com/CervezaAguila/status/1169970309962883073</t>
  </si>
  <si>
    <t>jpatricia09</t>
  </si>
  <si>
    <t>Aun no ha llegado a mi casa. Sigo a la espera. Dijeron a partir del 2 de septiembre. @ CervezaAguila # aguilafusionlimon</t>
  </si>
  <si>
    <t>https://twitter.com/jpatricia09/status/1169968594618376193</t>
  </si>
  <si>
    <t>esstefyas</t>
  </si>
  <si>
    <t>Me retracto de lo que dije de la aguila fusion limon, es fuuull rica, supero mis expectativas (que igual eran 0) 8/10 pic.twitter.com/TfaKqBaXAm</t>
  </si>
  <si>
    <t>https://twitter.com/esstefyas/status/1169824507457986560</t>
  </si>
  <si>
    <t>Tu amigo, el que le gusta tomar aguila fusion limon.</t>
  </si>
  <si>
    <t>https://twitter.com/ElDieGonorrea/status/1169806463658860544</t>
  </si>
  <si>
    <t>ChecheniaManda</t>
  </si>
  <si>
    <t>Cuando creen que porque me dicen que la aguila fusion limon es para mujeres no voy a ir a probar la muestra gratis a domixx pic.twitter.com/zQ2kU8fBfV</t>
  </si>
  <si>
    <t>https://twitter.com/ChecheniaManda/status/1169803534113681408</t>
  </si>
  <si>
    <t>valentinamott</t>
  </si>
  <si>
    <t>La nueva aguila fusion limon, es como cuando uno espera mucho de alguien y termina decepcionado</t>
  </si>
  <si>
    <t>https://twitter.com/valentinamott/status/1169802678219751426</t>
  </si>
  <si>
    <t>Carmencita, Aguila Fusion Limon es perfecta pa' fusionar a la hora que sea, ?cuando vas a destaparla con el combo?</t>
  </si>
  <si>
    <t>https://twitter.com/CervezaAguila/status/1169786868583600129</t>
  </si>
  <si>
    <t>santiagorojas4</t>
  </si>
  <si>
    <t>Pura proteina el pollito asado, harinas solo al almuerzo (papa cocida) se puede acompanar con una cerveza Aguila fusion limon leche (le puse apellido porque no me se el nombre). Recomendado. Buena dieta.</t>
  </si>
  <si>
    <t>https://twitter.com/santiagorojas4/status/1169782954975014914</t>
  </si>
  <si>
    <t>Oigan y mi Aguila fusion limon? Defina ahi @ CervezaAguila</t>
  </si>
  <si>
    <t>https://twitter.com/GMDLHM/status/1169781728493363201</t>
  </si>
  <si>
    <t>SantoremedioV</t>
  </si>
  <si>
    <t>Ya La Probaste AGUILA FUSION LIMON disfrutala Bien Fria, en @ SantoremedioV te ofrecemos un ambiente agradable, Tranquilo y buena musica, para disfrutar con los Amigos, en Pareja y el Combo Grupal, te brindamos... https://www.instagram.com/p/B2DOG9clRXT/?igshid=j0txpb8zdvo1 ...</t>
  </si>
  <si>
    <t>@ SantoremedioV</t>
  </si>
  <si>
    <t>https://twitter.com/SantoremedioV/status/1169775364241002496</t>
  </si>
  <si>
    <t>elbene2</t>
  </si>
  <si>
    <t>Y llego mi # agulita @ CervezaAguila. Gracias por el detalle # AguilaFusionLimon pic.twitter.com/7P8jt5D672</t>
  </si>
  <si>
    <t># agulita # AguilaFusionLimon</t>
  </si>
  <si>
    <t>https://twitter.com/elbene2/status/1169758681707229184</t>
  </si>
  <si>
    <t>23Amrt</t>
  </si>
  <si>
    <t>Yo me iba a mandar a traer la @ Mahou_beer 5 estrellas, pero aguila ya saco la fusion limon.</t>
  </si>
  <si>
    <t>@ Mahou_beer</t>
  </si>
  <si>
    <t>https://twitter.com/23Amrt/status/1169753316215140360</t>
  </si>
  <si>
    <t>https://twitter.com/revistapym/status/1169747156296712192</t>
  </si>
  <si>
    <t>Monaaaaa05</t>
  </si>
  <si>
    <t>Que ganas de probar esa aguila fusion limon.</t>
  </si>
  <si>
    <t>https://twitter.com/Monaaaaa05/status/1169727431307137029</t>
  </si>
  <si>
    <t>carlosgalvis17</t>
  </si>
  <si>
    <t>Esperaba mas de esa Aguila fusion limon, es una light con un leve aroma a limon.</t>
  </si>
  <si>
    <t>https://twitter.com/carlosgalvis17/status/1169707840942018563</t>
  </si>
  <si>
    <t>cristiansilvag1</t>
  </si>
  <si>
    <t># AguilaFusionLimon ya llego @ CervezaAguilapic.twitter.com/mbtwgjH5fz</t>
  </si>
  <si>
    <t>https://twitter.com/cristiansilvag1/status/1169700665100255232</t>
  </si>
  <si>
    <t>Ricar, preparate porque no te vas arrepentir de probar # AguilaFusionLimon. Recuerda que debes tomarla muy helada.</t>
  </si>
  <si>
    <t>https://twitter.com/CervezaAguila/status/1169682809839136770</t>
  </si>
  <si>
    <t>!Bro, no te preocupes! Ya veras que en menos de lo que canta un gallo tendras tu # AguilaFusionLimon. ?Ya tienes combo para tomarte la primera?</t>
  </si>
  <si>
    <t>https://twitter.com/CervezaAguila/status/1169681628114948096</t>
  </si>
  <si>
    <t>cesarangel12</t>
  </si>
  <si>
    <t>La Aguila fusion limon, sabe a la misma Buch ligth, osea fea</t>
  </si>
  <si>
    <t>https://twitter.com/cesarangel12/status/1169670497367470081</t>
  </si>
  <si>
    <t>FannyCuelloZ</t>
  </si>
  <si>
    <t>https://twitter.com/FannyCuelloZ/status/1169643793500557312</t>
  </si>
  <si>
    <t>jacoboefrainn</t>
  </si>
  <si>
    <t>Sali a probar la nueva 'aguila fusion limon' y llegue a las 5am a casa, un buen catador.</t>
  </si>
  <si>
    <t>https://twitter.com/jacoboefrainn/status/1169632874494083072</t>
  </si>
  <si>
    <t>Bro, no tenemos mas # AguilaFusionLimon en nuestras neveras, pero te recomiendo estar muy pendiente de las redes, tenemos muchas sorpresas para ti.</t>
  </si>
  <si>
    <t>https://twitter.com/CervezaAguila/status/1169627452643127296</t>
  </si>
  <si>
    <t>Alejo, para este calor mejor tomate una # AguilaFusionLimon, y asi podras disfrutar de esta espectacular fusion de sabores.</t>
  </si>
  <si>
    <t>https://twitter.com/CervezaAguila/status/1169625600547577860</t>
  </si>
  <si>
    <t>!Fresco mi bro!, de que llega, llega. ?Estas listo con tu combo para disfrutar tu # AguilaFusionLimon?</t>
  </si>
  <si>
    <t>https://twitter.com/CervezaAguila/status/1169613664921509889</t>
  </si>
  <si>
    <t>Ese nombre esta muy serio ?no te parece, Aleja? # AguilaFusionLimon suena mas chevere. Tienes que probarla para que no te pierdas esta espectacular fusion de sabores.</t>
  </si>
  <si>
    <t>https://twitter.com/CervezaAguila/status/1169612065205604352</t>
  </si>
  <si>
    <t>Andre, ?listos para probar # AguilaFusionLimon con tu combo? Esta espectacular fusion de sabores no te la puedes perder.</t>
  </si>
  <si>
    <t>https://twitter.com/CervezaAguila/status/1169608377313505282</t>
  </si>
  <si>
    <t>Javi, muy pendiente de nuestras redes. Tenemos muchas sorpresas para ti. Lo ultimo que queremos es que te quedes sin la probadita de # AguilaFusionLimon.</t>
  </si>
  <si>
    <t>https://twitter.com/CervezaAguila/status/1169607401361874944</t>
  </si>
  <si>
    <t>Anita, que tu felicidad perdure por siempre con nuestra # AguilaFusionLimon. Recuerda siempre tomarla Fria.</t>
  </si>
  <si>
    <t>https://twitter.com/CervezaAguila/status/1169606253859016704</t>
  </si>
  <si>
    <t>Mary, que felicidad que hayas probado nuestra # AguilaFusionLimon. La proxima tomarla muy helada para que disfrutes esta espectacular cerveza.</t>
  </si>
  <si>
    <t>https://twitter.com/CervezaAguila/status/1169605747665264640</t>
  </si>
  <si>
    <t>Hola, !claro que no es un montaje! Damos fe de que eres uno de los privilegiados en disfrutar una # AguilaFusionLimon. Recuerda tomarla muy helada.</t>
  </si>
  <si>
    <t>https://twitter.com/CervezaAguila/status/1169600373369253888</t>
  </si>
  <si>
    <t>Carito, recuerda tomar tu # AguilaFusionLimon muy fria. No te vas arrepentir de esta fusion de sabores.</t>
  </si>
  <si>
    <t>https://twitter.com/CervezaAguila/status/1169597422361858049</t>
  </si>
  <si>
    <t>!Sebas, que alegria mi hermano!, fuiste uno de los privilegiados en probar tu # AguilaFusionLimon.</t>
  </si>
  <si>
    <t>https://twitter.com/CervezaAguila/status/1169594554170925057</t>
  </si>
  <si>
    <t>andrescepeda12</t>
  </si>
  <si>
    <t># AguilaFusionLimon Esperando mi cerveza que me gane la semana pasada.... @ CervezaAguila</t>
  </si>
  <si>
    <t>https://twitter.com/andrescepeda12/status/1169594074996838401</t>
  </si>
  <si>
    <t>Bro, !paciencia mi hermano!, que tu # AguilaFusionLimon llegara para que disfrutes esta explosion de sabores.</t>
  </si>
  <si>
    <t>https://twitter.com/CervezaAguila/status/1169593349365481473</t>
  </si>
  <si>
    <t>Hola, muy pendiente de nuestras redes. Tenemos muchas sorpresas para ti. No te puedes quedar sin tu # AguilaFusionLimon</t>
  </si>
  <si>
    <t>https://twitter.com/CervezaAguila/status/1169591553586802689</t>
  </si>
  <si>
    <t>Bro, ?te aseguraste de poner correctamente la direccion?, ?has estado pendiente de tu celular? !Ten paciencia!, que tu # AguilaFusionLimon llegara. No olvides tomarla muy helada.</t>
  </si>
  <si>
    <t>https://twitter.com/CervezaAguila/status/1169590629615177729</t>
  </si>
  <si>
    <t>Pilas, Migue, muy atento a nuestras redes, por nada del mundo te puedes perder esta fusion de sabores. ?Preparado con tu combo para que disfrutes # AguilaFusionLimon?</t>
  </si>
  <si>
    <t>https://twitter.com/CervezaAguila/status/1169586518203293697</t>
  </si>
  <si>
    <t>Bro, no tenemos mas # AguilaFusionLimon en nuestras neveras, pero pilas, muy atento a nuestras redes para que no te quedes por fuera de esta fusion de sabores.</t>
  </si>
  <si>
    <t>https://twitter.com/CervezaAguila/status/1169585794199314433</t>
  </si>
  <si>
    <t>Carito, como tu dices, nuestra # AguilaFusionLimon se debe tomar helada para que tu paladar disfrute de esta fusion de sabores.</t>
  </si>
  <si>
    <t>https://twitter.com/CervezaAguila/status/1169582444804214785</t>
  </si>
  <si>
    <t>Vacan, la espera sera por poco. Pronto tendras tu # AguilaFusionLimon para que la disfrutes con tu combo. Tenemos muchas sorpresas, asi que pendiente de nuestras redes.</t>
  </si>
  <si>
    <t>https://twitter.com/CervezaAguila/status/1169580008349806592</t>
  </si>
  <si>
    <t>!Alejaaaa!, nos encanta que hayas disfrutado de esta fusion de sabores. Recuerda siempre tomar # AguilaFusionLimon muy helada. !Vivela!</t>
  </si>
  <si>
    <t>https://twitter.com/CervezaAguila/status/1169578900508348416</t>
  </si>
  <si>
    <t>Isa, por el momento no tenemos mas # AguilaFusionLimon en nuestras neveras, pero !tranquila!, te recomiendo estar muy pendiente de nuestras redes.</t>
  </si>
  <si>
    <t>https://twitter.com/CervezaAguila/status/1169577315656962048</t>
  </si>
  <si>
    <t>!Aleja, que gustazo el que nos da!, recuerda tomar tu # AguilaFusionLimon muy helada, no te arrepentiras de probar esta fusion de sabores.</t>
  </si>
  <si>
    <t>https://twitter.com/CervezaAguila/status/1169576144598962177</t>
  </si>
  <si>
    <t>Hola, nos encanta que ya tengas esta rica fusion. Recuerda tomarla muy helada. !Disfruta tu # AguilaFusionLimon!</t>
  </si>
  <si>
    <t>https://twitter.com/CervezaAguila/status/1169574657609076736</t>
  </si>
  <si>
    <t>Bro, que bueno que tengas curiosidad por nuestra # AguilaFusionLimon, pronto tendras una en tu mano para que descubras este rico sabor.</t>
  </si>
  <si>
    <t>https://twitter.com/CervezaAguila/status/1169572583915819011</t>
  </si>
  <si>
    <t>ElFokinDiego</t>
  </si>
  <si>
    <t>Esa Aguila fusion limon tiene mas cara de ser para maricas.</t>
  </si>
  <si>
    <t>https://twitter.com/ElFokinDiego/status/1169440388442185728</t>
  </si>
  <si>
    <t>https://twitter.com/revistapym/status/1169437521043951616</t>
  </si>
  <si>
    <t>lorevar90</t>
  </si>
  <si>
    <t>En tu cara Lore: He odiado la cerveza Aguila porque me sabe horrible y van y sacan Aguila Fusion limon y me supo a GLORIA y esa Gloria me supo deli</t>
  </si>
  <si>
    <t>https://twitter.com/lorevar90/status/1169419647302742021</t>
  </si>
  <si>
    <t>Cares68Comas</t>
  </si>
  <si>
    <t>Que a esta hora llegue esta belleza propia para disfrutarla el dia o la noche no tiene nombre. Gracias @ cervezaaguila # AguilaFusionLimon https://www.instagram.com/p/B2Aqz6qnaXo/?igshid=1cfqpp5bekqce ...</t>
  </si>
  <si>
    <t>https://twitter.com/Cares68Comas/status/1169416271546540033</t>
  </si>
  <si>
    <t>JairoTapia10</t>
  </si>
  <si>
    <t>Esa aguila fusion limon no va a durar mucho</t>
  </si>
  <si>
    <t>https://twitter.com/JairoTapia10/status/1169413200925855746</t>
  </si>
  <si>
    <t>onIyvillalobos</t>
  </si>
  <si>
    <t>quiero probar la aguila fusion limon mami me dejas?</t>
  </si>
  <si>
    <t>https://twitter.com/onIyvillalobos/status/1169399741131755520</t>
  </si>
  <si>
    <t>leonardoperez0</t>
  </si>
  <si>
    <t>Esa aguila fusion limon esta horribleeee</t>
  </si>
  <si>
    <t>https://twitter.com/leonardoperez0/status/1169388929818214400</t>
  </si>
  <si>
    <t>___sebassH</t>
  </si>
  <si>
    <t>https://twitter.com/___sebassH/status/1169359978009899008</t>
  </si>
  <si>
    <t>Stefy_Gonsalez</t>
  </si>
  <si>
    <t>La verdad es que la nueva # AguilaFusionLimon esta buena, pa que pic.twitter.com/EbifxjAQzC</t>
  </si>
  <si>
    <t>https://twitter.com/Stefy_Gonsalez/status/1169353797136728064</t>
  </si>
  <si>
    <t># AguilaFusionLimon @ CervezaAguila # LosEnvidiososDiranQueEsFotochopic.twitter.com/TyU9Ifd8cE</t>
  </si>
  <si>
    <t># AguilaFusionLimon # LosEnvidiososDiranQueEsFotochopic</t>
  </si>
  <si>
    <t>https://twitter.com/cucayoconcafe/status/1169340723281444864</t>
  </si>
  <si>
    <t>!Fercho! Nos encanta saber que estas listo pa' disfrutar de # AguilaFusionLimon y pa' celebrar con todo el combo.</t>
  </si>
  <si>
    <t>https://twitter.com/CervezaAguila/status/1169332915584610304</t>
  </si>
  <si>
    <t>Kathe, nos alegra mucho que hayas participado. ?Ten paciencia, pronto llegara tu # AguilaFusionLimon para que la disfrutes con tu combo!</t>
  </si>
  <si>
    <t>https://twitter.com/CervezaAguila/status/1169324502133743617</t>
  </si>
  <si>
    <t>AnaSorayaPrado</t>
  </si>
  <si>
    <t>Hoy me levante felizzz con la llegada de mis cervezas # AguilaFusionLimon nos fuimos de estreneeee gracias @ CervezaAguila</t>
  </si>
  <si>
    <t>https://twitter.com/AnaSorayaPrado/status/1169319747399409664</t>
  </si>
  <si>
    <t>StellaG1402</t>
  </si>
  <si>
    <t>Necesito probar la nueva cerveza aguila fusion limon</t>
  </si>
  <si>
    <t>https://twitter.com/StellaG1402/status/1169309029295939585</t>
  </si>
  <si>
    <t>Yoli, !nos encanta que seas una de las primeras personas en probar la nueva # AguilaFusionLimon! Recuerda que las cervezas se empezaron a repartir el lunes, !pendiente del celular! Muy pronto podras disfrutar de todo su sabor.</t>
  </si>
  <si>
    <t>https://twitter.com/CervezaAguila/status/1169294413115396097</t>
  </si>
  <si>
    <t>Hola, te escribire por inbox para resolver tu inquietud. !Tranquila!, no te vas a quedar sin la probadita de # AguilaFusionLimon.</t>
  </si>
  <si>
    <t>https://twitter.com/CervezaAguila/status/1169292505046798336</t>
  </si>
  <si>
    <t>!Luchito, ten paciencia! Si participaste y ganaste pronto te llegara tu # AguilaFusionLimon.</t>
  </si>
  <si>
    <t>https://twitter.com/CervezaAguila/status/1169286253046579200</t>
  </si>
  <si>
    <t>_melissaq1</t>
  </si>
  <si>
    <t>Quiero una Aguila fusion limon right nowww</t>
  </si>
  <si>
    <t>https://twitter.com/_melissaq1/status/1169270372690272256</t>
  </si>
  <si>
    <t>Francesca8a</t>
  </si>
  <si>
    <t>Que forchi esa aguila fusion limon, un insulto para los entusiastas de la michelada</t>
  </si>
  <si>
    <t>https://twitter.com/Francesca8a/status/1169241427475423233</t>
  </si>
  <si>
    <t>!Suena espectacular! y mas si la cerveza tiene unas goticas de limon ?Ya participaste en la dinamica pa' probar la nueva # AguilaFusionLimon?</t>
  </si>
  <si>
    <t>https://twitter.com/CervezaAguila/status/1169230742259425282</t>
  </si>
  <si>
    <t>Migue !Tu tranquilo!, las cervezas se empezaron a repartir el lunes, entonces, mi hermanito, muy pronto podra disfrutar de la nueva # AguilaFusionLimon. !Pendiente del celular!</t>
  </si>
  <si>
    <t>https://twitter.com/CervezaAguila/status/1169230158500438022</t>
  </si>
  <si>
    <t>Eso era de ahi, cuando la gente pertenece al combo de # AguilaFusionLimon, es pura calida'</t>
  </si>
  <si>
    <t>https://twitter.com/CervezaAguila/status/1169226159688732672</t>
  </si>
  <si>
    <t>@ CervezaAguila ya quiero mi # AguilaFusionLimon para tomarla el viernes viendo a la @ FCFSeleccionCol</t>
  </si>
  <si>
    <t>@ CervezaAguila @ FCFSeleccionCol</t>
  </si>
  <si>
    <t>https://twitter.com/ANDRESPAEZRZ8/status/1169224053653200897</t>
  </si>
  <si>
    <t>LauraLabordeM</t>
  </si>
  <si>
    <t>se mamaron mi aguila fusion limon en porteria, se va a formar el verguero</t>
  </si>
  <si>
    <t>https://twitter.com/LauraLabordeM/status/1169122562133172224</t>
  </si>
  <si>
    <t>carolinsanjuanr</t>
  </si>
  <si>
    <t>Dare mi opinion acerca de la cerveza Aguila fusion limon, es agradable, acompanada de sal bien friita se disfruta mas, pero realmente esperaba mas de ustedes @ CervezaAguila</t>
  </si>
  <si>
    <t>https://twitter.com/carolinsanjuanr/status/1169120757215105024</t>
  </si>
  <si>
    <t>ltoscanopuentes</t>
  </si>
  <si>
    <t>Quiero probar la nueva aguila fusion limon "."</t>
  </si>
  <si>
    <t>https://twitter.com/ltoscanopuentes/status/1169113099477164032</t>
  </si>
  <si>
    <t>SkillBones</t>
  </si>
  <si>
    <t>En santa marta busque en todo sitio la nueva cerveza aguila fusion limon y de hecho casi el 80% de la gente ni sabia de ella. Recien me entero que no ha salido al mercado y pues eso explica muchas cosas.</t>
  </si>
  <si>
    <t>https://twitter.com/SkillBones/status/1169080272467480577</t>
  </si>
  <si>
    <t>Luzkarimee19</t>
  </si>
  <si>
    <t>No se que es mas paila, si la cerveza aguila fusion limon o tu.</t>
  </si>
  <si>
    <t>https://twitter.com/Luzkarimee19/status/1169027394302349316</t>
  </si>
  <si>
    <t>bebehermosa54</t>
  </si>
  <si>
    <t>Senores aguila muy buenas tardes soy una afortunada ganadora de fusion limon pero aun no he recibido.</t>
  </si>
  <si>
    <t>https://twitter.com/bebehermosa54/status/1168988300461449220</t>
  </si>
  <si>
    <t>!Falta muy poco! Septiembre pronto estara inundada con # AguilaFusionLimon , esperenla.</t>
  </si>
  <si>
    <t>https://twitter.com/CervezaAguila/status/1168987335305912321</t>
  </si>
  <si>
    <t>Esa es la actitud, # AguilafusionLimon llego pa' romper los limites, invita a todo tu combo a probarla y disfrutar de esta nueva mezcla de sabor.</t>
  </si>
  <si>
    <t>https://twitter.com/CervezaAguila/status/1168986111852634112</t>
  </si>
  <si>
    <t>srgrrx</t>
  </si>
  <si>
    <t>Gente que gano la botella aguila fusion limon, ya les llego el premio? A mi aun no</t>
  </si>
  <si>
    <t>https://twitter.com/srgrrx/status/1168944275981291524</t>
  </si>
  <si>
    <t>Mateo, si participaste, vas a ser de los primeros en probar la nueva Aguila Fusion Limon, ?ansioso por tenerla en tus manos?</t>
  </si>
  <si>
    <t>https://twitter.com/CervezaAguila/status/1168931045594546176</t>
  </si>
  <si>
    <t>FCamero7</t>
  </si>
  <si>
    <t>La corronchera con la Aguila fusion limon esa va hacer boja</t>
  </si>
  <si>
    <t>https://twitter.com/FCamero7/status/1168894657469779968</t>
  </si>
  <si>
    <t>Danielaaaaa01</t>
  </si>
  <si>
    <t>Esa aguila fusion limon no me gusto ni mierdaaa.</t>
  </si>
  <si>
    <t>https://twitter.com/Danielaaaaa01/status/1168717871662473216</t>
  </si>
  <si>
    <t>Buena publicidad de @ CervezaAguila. Me gane mi pola # AguilaFusionLimon pic.twitter.com/Na0biIJz4f</t>
  </si>
  <si>
    <t>https://twitter.com/FerFor91/status/1168697271355097088</t>
  </si>
  <si>
    <t>?Sabes cuantas # AguilaFusionLimon nos quedan? !No te quedes sin la tuya! Aplican terminos y condiciones: http://bit.ly/2ZkvdWj pic.twitter.com/rRPSbt4wKB</t>
  </si>
  <si>
    <t>https://twitter.com/CervezaAguila/status/1168661963909607424</t>
  </si>
  <si>
    <t>Hoy nos tomamos una # AguilaFusionLimon bien fria por los 58 anos del @ PibeValderramaP , el mejor asistidor de todos los tiempos. ?Cual es la jugada que mas recuerdas de el?</t>
  </si>
  <si>
    <t>@ PibeValderramaP</t>
  </si>
  <si>
    <t>https://twitter.com/CervezaAguila/status/1168632233323892738</t>
  </si>
  <si>
    <t>valensdm02</t>
  </si>
  <si>
    <t>Tengo ganas de full" parrando vallenato.. y aja! Una aguila fusion limon!"</t>
  </si>
  <si>
    <t>https://twitter.com/valensdm02/status/1168622876473339905</t>
  </si>
  <si>
    <t>REntoRnos</t>
  </si>
  <si>
    <t>Aguila Fusion Limon: la nueva apuesta de @ BAVARIA_OFICIALhttp://revistaentornos.com/aguila-fusion-limon-la-nueva-apuesta-de-bavaria/ ...</t>
  </si>
  <si>
    <t>@ BAVARIA_OFICIALhttp</t>
  </si>
  <si>
    <t>https://twitter.com/REntoRnos/status/1168615674236870663</t>
  </si>
  <si>
    <t>Yamid, ?participaste en nuestra dinamica para ser de los primeros en probar Aguila Fusion Limon?</t>
  </si>
  <si>
    <t>https://twitter.com/CervezaAguila/status/1168542676716855301</t>
  </si>
  <si>
    <t>Lore, Aguila Fusion Limon llega para este mes de septiembre, se una de las primeras en probarla, ingresa a http://bit.ly/2ZkvdWj !Nos cuentas que tal te parece!</t>
  </si>
  <si>
    <t>https://twitter.com/CervezaAguila/status/1168285839408926720</t>
  </si>
  <si>
    <t>camiluzka</t>
  </si>
  <si>
    <t>Lo hice por joder y pues... me llegara mi botella Aguila Fusion Limon pic.twitter.com/NWfRufgAWi</t>
  </si>
  <si>
    <t>https://twitter.com/camiluzka/status/1168237695677685761</t>
  </si>
  <si>
    <t># AguilaFusionLimon llega a probarla que sabe a bueno # LaBodeguita # Valledupar en La Bodeguita https://www.instagram.com/p/B14NjGJF4y1/?igshid=1054932h81ns4 ...</t>
  </si>
  <si>
    <t># AguilaFusionLimon # LaBodeguita # Valledupar</t>
  </si>
  <si>
    <t>https://twitter.com/labodeguitamb/status/1168226021583179776</t>
  </si>
  <si>
    <t>estefaniarh11</t>
  </si>
  <si>
    <t>No les da ni pena publicar fotos bebiendo Aguila fusion limon. Valorense.</t>
  </si>
  <si>
    <t>https://twitter.com/estefaniarh11/status/1168210380537159681</t>
  </si>
  <si>
    <t>THECAMILO125</t>
  </si>
  <si>
    <t>O mira un aguila fusion limon https://www.facebook.com/1116322604/posts/10219800668423272/ ...</t>
  </si>
  <si>
    <t>https://twitter.com/THECAMILO125/status/1168176307944992769</t>
  </si>
  <si>
    <t>Cerveza Aguila Fusion Limon es una mierda y me paro con quien diga lo contrario jajajaja.</t>
  </si>
  <si>
    <t>https://twitter.com/sebas10casti/status/1168002584977825793</t>
  </si>
  <si>
    <t>catalinalopez05</t>
  </si>
  <si>
    <t>Me muerooo por probar la aguila fusion limon !!</t>
  </si>
  <si>
    <t>https://twitter.com/catalinalopez05/status/1167986857415708672</t>
  </si>
  <si>
    <t>juanda_789</t>
  </si>
  <si>
    <t>Muy divertido. Espero la cerveza aguila fusion limon este muy deliciosa</t>
  </si>
  <si>
    <t>https://twitter.com/juanda_789/status/1167986740302213120</t>
  </si>
  <si>
    <t>Aguila Fusion Limon llego para romper los limites, y tu ?ya estas preparado para esta nueva fusion de sabor?</t>
  </si>
  <si>
    <t>https://twitter.com/CervezaAguila/status/1167985901055533059</t>
  </si>
  <si>
    <t>Hola, bro cuando pruebes Aguila Fusion Limon te daras cuenta que es toda una nueva mezcla de sabor que no entra a competir con ninguna cerveza, es algo totalmente nuevo, delicioso y diferente, pruebate y Vivela.</t>
  </si>
  <si>
    <t>https://twitter.com/CervezaAguila/status/1167981525138173954</t>
  </si>
  <si>
    <t>En esta oportunidad Boyaca quedo por fuera del concurso, pero eso no quiere decir que te vayas a quedar sin la oportunidad de disfrutar Aguila Fusion Limon, en Septiembre llegara a todas partes de Colombia.</t>
  </si>
  <si>
    <t>https://twitter.com/CervezaAguila/status/1167979666570928128</t>
  </si>
  <si>
    <t>?Ya te inscribiste al concurso para ganarte una botella de Aguila Fusion Limon, sino lo has hecho !corre a participar!</t>
  </si>
  <si>
    <t>https://twitter.com/CervezaAguila/status/1167978969829756928</t>
  </si>
  <si>
    <t>YohanaRaad</t>
  </si>
  <si>
    <t>Le dieron mucha publicidad a la aguila fusion limon, es horrible perdonenme pero disculpenme.</t>
  </si>
  <si>
    <t>https://twitter.com/YohanaRaad/status/1167978381964562432</t>
  </si>
  <si>
    <t>carloscamargom</t>
  </si>
  <si>
    <t>?Ya probaron la Aguila Fusion Limon? Aguanta ?</t>
  </si>
  <si>
    <t>https://twitter.com/carloscamargom/status/1167971870504902657</t>
  </si>
  <si>
    <t>Ese tampoco es problema viejo Mario falta muy poco para que Aguila Fusion Limon llegue Sincelejo, esperala y Vivela.</t>
  </si>
  <si>
    <t>https://twitter.com/CervezaAguila/status/1167963493305241601</t>
  </si>
  <si>
    <t>Ojsr23</t>
  </si>
  <si>
    <t>Que pasa con la gente de # SantaMarta aguila esta regalando la nueva Fusion Limon y es la ciudad que mas botellas tiene, sera que no estan informados DEL CONCURSO? facil de ganar, entren a http://xn--guila-wqa.comaguila.com y listo.pic.twitter.com/Xa46uWJBR6</t>
  </si>
  <si>
    <t># SantaMarta</t>
  </si>
  <si>
    <t>https://twitter.com/Ojsr23/status/1167933192650641408</t>
  </si>
  <si>
    <t>Genial, cuentanos que tal te parecio esta nueva mezcla de sabor de Aguila Fusion Limon.</t>
  </si>
  <si>
    <t>https://twitter.com/CervezaAguila/status/1167919958178680833</t>
  </si>
  <si>
    <t>Aguila Fusion Limon llego para romper los limites, te va a encantar su deliciosa mezcla de sabor, falta muy poco. !Vivela!</t>
  </si>
  <si>
    <t>https://twitter.com/CervezaAguila/status/1167911376318160898</t>
  </si>
  <si>
    <t>Esta buena, ven y disfruta # AguilaFusionLimon # LaBodeguita # Valledupar en La Bodeguita https://www.instagram.com/p/B114H4IlCix/?igshid=7oob9iwr6xrf ...</t>
  </si>
  <si>
    <t>https://twitter.com/labodeguitamb/status/1167897429510803462</t>
  </si>
  <si>
    <t>Que bacano Andres seras de las primeras personas en probar Aguila Fusion Limon, que llego pa'romper todos los limites. !Salud!</t>
  </si>
  <si>
    <t>https://twitter.com/CervezaAguila/status/1167896243277725696</t>
  </si>
  <si>
    <t>gatosanchez</t>
  </si>
  <si>
    <t>Con el respeto que se merecen los amigos que les gusta meterse cosas por la cola, pero esa Aguila light fusion limon si me parece para maricas.</t>
  </si>
  <si>
    <t>https://twitter.com/gatosanchez/status/1167881405788872704</t>
  </si>
  <si>
    <t>!El combo celebra con sabrosura, Cris! ?Ya probaron # AguilaFusionLimon?</t>
  </si>
  <si>
    <t>https://twitter.com/CervezaAguila/status/1167847236534964224</t>
  </si>
  <si>
    <t>?Listo pa' brindar con el combo, y con la nueva # AguilaFusionLimon?</t>
  </si>
  <si>
    <t>https://twitter.com/CervezaAguila/status/1167847149847097346</t>
  </si>
  <si>
    <t>Tienes que estar bien atenta a la pagina pa' que pronto puedas alcanzar la tuya, Ashley. # AguilaFusionLimon.</t>
  </si>
  <si>
    <t>https://twitter.com/CervezaAguila/status/1167847063511584771</t>
  </si>
  <si>
    <t>!Tranquilo, Alex! Sigue pendiente de la pagina pa' que pronto puedas pedir tu # AguilaFusionLimon.</t>
  </si>
  <si>
    <t>https://twitter.com/CervezaAguila/status/1167846870384881664</t>
  </si>
  <si>
    <t>Yaque, !tiene que alcanzar pa' todos los que quieran probar tremenda fusion! ?Estas lista pa' probar # AguilaFusionLimon?</t>
  </si>
  <si>
    <t>https://twitter.com/CervezaAguila/status/1167846751593742336</t>
  </si>
  <si>
    <t>!Vivela con todo tu combo viejo Dani! ?Ya les avisaste que la nueva # AguilaFusionLimon esta por llegar?</t>
  </si>
  <si>
    <t>https://twitter.com/CervezaAguila/status/1167845787625148416</t>
  </si>
  <si>
    <t>!Gracias a ti por querer disfrutar de primeras, nuestra nueva # AguilaFusionLimon, seguro que te encantara!</t>
  </si>
  <si>
    <t>https://twitter.com/CervezaAguila/status/1167845127051710464</t>
  </si>
  <si>
    <t>camilafrancom</t>
  </si>
  <si>
    <t>Necesito probar YA la cerveza aguila fusion limon.</t>
  </si>
  <si>
    <t>https://twitter.com/camilafrancom/status/1167838637804916736</t>
  </si>
  <si>
    <t>dewac</t>
  </si>
  <si>
    <t># disfrutando # aguilafusionlimon en Sabanagrande, Atlantico https://www.instagram.com/p/B1z66ycnzzTc58tmDLGIwd-V0_nSOMp-h5PKbc0/?igshid=rw1lqvy5j927 ...</t>
  </si>
  <si>
    <t># disfrutando # aguilafusionlimon</t>
  </si>
  <si>
    <t>https://twitter.com/dewac/status/1167622101232046082</t>
  </si>
  <si>
    <t>fhilip1941</t>
  </si>
  <si>
    <t>Pense que no habia una cerveza mas paila que la aguila, luego probe la aguila fusion limon, sirvanme miados mejor por fa.</t>
  </si>
  <si>
    <t>https://twitter.com/fhilip1941/status/1167615413238321152</t>
  </si>
  <si>
    <t>cobahamon</t>
  </si>
  <si>
    <t>Yo por que no he probado aun la cerveza Aguila fusion limon? Me siento indignada</t>
  </si>
  <si>
    <t>https://twitter.com/cobahamon/status/1167608948427567104</t>
  </si>
  <si>
    <t>Sabe a bueno # AguilaFusionLimon ven y pruebala # LaBodeguita # Valledupar # SaludMiLlave # Beer # Friends # Colombia en La Bodeguita https://www.instagram.com/p/B1zfSfflhD2/?igshid=1h4exv79c6lcw ...</t>
  </si>
  <si>
    <t># AguilaFusionLimon # LaBodeguita # Valledupar # SaludMiLlave # Beer # Friends # Colombia</t>
  </si>
  <si>
    <t>https://twitter.com/labodeguitamb/status/1167561345358815232</t>
  </si>
  <si>
    <t>SinergiaIcesi</t>
  </si>
  <si>
    <t>Bavaria junto a Cerveza Aguila han lanzado al mercado un producto innovadorla nueva Aguila Fusion Limon. Esta bebida es el resultado de entender las necesidades de sus consumidores y del querer ofrecerles nuevas experiencias de consumo a partir de un liquido diferente. https://twitter.com/revistapym/status/1167165145749118977 ...</t>
  </si>
  <si>
    <t>https://twitter.com/SinergiaIcesi/status/1167561122733613056</t>
  </si>
  <si>
    <t>Mi hermano, ?como vas?, ?que vas a hacer hoy pa' no pensar en la nueva # AguilaFusionLimon?, muy pronto la podras destapar.</t>
  </si>
  <si>
    <t>https://twitter.com/CervezaAguila/status/1167540226044104704</t>
  </si>
  <si>
    <t>Chicas, ?como les fue con esta actividad?, aun hay tiempo de ganar la prueba gratis de # AguilaFusionLimon.</t>
  </si>
  <si>
    <t>https://twitter.com/CervezaAguila/status/1167534745158410240</t>
  </si>
  <si>
    <t>PauletteArmato</t>
  </si>
  <si>
    <t>Salio Aguila fusion limon y broooo necesito probarla y mas con los 32 grados que hacen en Cali</t>
  </si>
  <si>
    <t>https://twitter.com/PauletteArmato/status/1167513596789776386</t>
  </si>
  <si>
    <t>28csc</t>
  </si>
  <si>
    <t>No me gusta la cerveza, pero esa aguila fusion limon, me hace agua la boca!</t>
  </si>
  <si>
    <t>https://twitter.com/28csc/status/1167504681138032640</t>
  </si>
  <si>
    <t># ProductoNuevo # Disponible Disfruta del nuevo sabor de Aguila, la mejor combinacion tu cerveza favorita ahora mezclada con limon + = # AguilaFusionLimon Atrevete porque esta buena # Valledupar # SaludMiLlave... https://www.instagram.com/p/B1zDhieFoto/?igshid=1iz0w15nqjj9z ...</t>
  </si>
  <si>
    <t># ProductoNuevo # Disponible # AguilaFusionLimon # Valledupar # SaludMiLlave</t>
  </si>
  <si>
    <t>https://twitter.com/labodeguitamb/status/1167500296181833729</t>
  </si>
  <si>
    <t>necesito que salga yaa aguila fusion limon para todo el mundo hp</t>
  </si>
  <si>
    <t>https://twitter.com/putomisfit/status/1167497835295715328</t>
  </si>
  <si>
    <t>Alex, tienes que ponerte pilas, manana volveremos a dejar botellas pa' que no te quedes sin probar # AguilaFusionLimon.</t>
  </si>
  <si>
    <t>https://twitter.com/CervezaAguila/status/1167470902403096578</t>
  </si>
  <si>
    <t>Mi bro, ?como asi, aun no has participado pa' ganarte una pruebita gratis de # AguilaFusionLimon?</t>
  </si>
  <si>
    <t>https://twitter.com/CervezaAguila/status/1167468701593083907</t>
  </si>
  <si>
    <t>Aprovecha el dia pa' intentarlo nuevamente. No te puedes quedar sin la pruebita gratis de # AguilaFusionLimon.</t>
  </si>
  <si>
    <t>https://twitter.com/CervezaAguila/status/1167468196699496451</t>
  </si>
  <si>
    <t>No te preocupes, # AguilaFusionLimon va estar a finales de septiembre en todo el pais y vas a poder disfrutar de toda su fusion de sabor.</t>
  </si>
  <si>
    <t>https://twitter.com/CervezaAguila/status/1167466864706039809</t>
  </si>
  <si>
    <t>|------------| PIDAN SU BOTELLA DE AGUILA FUSION LIMON GRATIS EN http://CERVEZAAGUILA.COM |____________| || || (\__/) || (*s*) || / du</t>
  </si>
  <si>
    <t>https://twitter.com/CervezaAguila/status/1167270862350888960</t>
  </si>
  <si>
    <t>_________________ / 12 \ | | | | 9 | 3 | | \ | | | \____ 6 _______ / ?Como adelanto la hora para probar ya # AguilaFusionLimon?</t>
  </si>
  <si>
    <t>https://twitter.com/CervezaAguila/status/1167207950437560320</t>
  </si>
  <si>
    <t>Viejo Mauro, ?lista la actividad?, pilas porque es la oportunidad perfecta pa' tener la prueba gratis de # AguilaFusionLimon.</t>
  </si>
  <si>
    <t>https://twitter.com/CervezaAguila/status/1167206618033020928</t>
  </si>
  <si>
    <t>https://twitter.com/revistapym/status/1167165145749118977</t>
  </si>
  <si>
    <t>!Alista al combo pa' probar nuestra # AguilaFusionLimon!</t>
  </si>
  <si>
    <t>https://twitter.com/CervezaAguila/status/1167139261021335554</t>
  </si>
  <si>
    <t>!Sera el plan pa' recibir a la # AguilaFusionLimon!</t>
  </si>
  <si>
    <t>https://twitter.com/CervezaAguila/status/1167139051591360512</t>
  </si>
  <si>
    <t>!Brother!, no te preocupes manana lo podras intentar de nuevo. !Animo! # AguilaFusionLimon</t>
  </si>
  <si>
    <t>https://twitter.com/CervezaAguila/status/1167138840848556032</t>
  </si>
  <si>
    <t>!Puede ser como que estas listo pa' probar la nueva # AguilaFusionLimon! ?No crees mi bro?</t>
  </si>
  <si>
    <t>https://twitter.com/CervezaAguila/status/1167109008320278528</t>
  </si>
  <si>
    <t>!Vamos a destapar las # AguilaFusionLimon con todo el combo! ?Si o no?</t>
  </si>
  <si>
    <t>https://twitter.com/CervezaAguila/status/1167108427912536065</t>
  </si>
  <si>
    <t>?Ya ingresaste al enlace mi bro? Ahi podras atrapar tu # AguilaFusionLimon.</t>
  </si>
  <si>
    <t>https://twitter.com/CervezaAguila/status/1167108017302790145</t>
  </si>
  <si>
    <t>Cami, !calma!, ya falta poco, mas bien dime si ya pediste tu # AguilaFusionLimon.</t>
  </si>
  <si>
    <t>https://twitter.com/CervezaAguila/status/1167103094863409154</t>
  </si>
  <si>
    <t>!Eso!, que el combo se entere pa' que todos prueben la nueva # AguilaFusionLimon.</t>
  </si>
  <si>
    <t>https://twitter.com/CervezaAguila/status/1167102783583072258</t>
  </si>
  <si>
    <t>Vanessa, pronto la llevaremos a Popayan, pa' que disfrutes el sabor de # AguilaFusionLimon.</t>
  </si>
  <si>
    <t>https://twitter.com/CervezaAguila/status/1167102346175946752</t>
  </si>
  <si>
    <t>Entonces ve diciendole al combo que este listo, pa' cuando llegue # AguilaFusionLimon.</t>
  </si>
  <si>
    <t>https://twitter.com/CervezaAguila/status/1167101741986267136</t>
  </si>
  <si>
    <t>!Tenemos la ansiedad por las nubes, se acerca la hora de destapar esa # AguilaFusionLimon!</t>
  </si>
  <si>
    <t>https://twitter.com/CervezaAguila/status/1167101594925719553</t>
  </si>
  <si>
    <t>!Yo vere!, ?ya le dijiste a todo el combo pa' que pidan # AguilaFusionLimon?</t>
  </si>
  <si>
    <t>https://twitter.com/CervezaAguila/status/1167101531197513728</t>
  </si>
  <si>
    <t>Dani, el sorteo todavia esta vigente, todos los dias recargamos # AguilaFusionLimon, pa' que todos la prueben.</t>
  </si>
  <si>
    <t>https://twitter.com/CervezaAguila/status/1167101395587219459</t>
  </si>
  <si>
    <t>!Vivela con todo tu combo, y disfrutala bien fria como debe ser! # AguilaFusionLimon</t>
  </si>
  <si>
    <t>https://twitter.com/CervezaAguila/status/1167100987267571713</t>
  </si>
  <si>
    <t>Viejo Abel, por favor intentalo de nuevo, aca te dejamos pa' que vayas por esa # AguilaFusionLimon: https://bit.ly/2Zpq9Lr .</t>
  </si>
  <si>
    <t>https://twitter.com/CervezaAguila/status/1167100799614423040</t>
  </si>
  <si>
    <t>La espera se va acabando, !ya falta poco!, pa' que compartas con todo el combo, la nueva # AguilaFusionLimon.</t>
  </si>
  <si>
    <t>https://twitter.com/CervezaAguila/status/1167099466496786437</t>
  </si>
  <si>
    <t>Ya falta poco pa' que te llenes de alegria con # AguilaFusionLimon, Nata. !Pendiente!</t>
  </si>
  <si>
    <t>https://twitter.com/CervezaAguila/status/1167099206210904064</t>
  </si>
  <si>
    <t>Apenas tengas la nueva # AguilaFusionLimon en tus manos, vamos a hacer ese plan, ?de una?</t>
  </si>
  <si>
    <t>https://twitter.com/CervezaAguila/status/1167098988333543426</t>
  </si>
  <si>
    <t>Johany, mas pronto de lo que crees vas a poder estar brindando con # AguilaFusionLimon y el combo.</t>
  </si>
  <si>
    <t>https://twitter.com/CervezaAguila/status/1167093722728869888</t>
  </si>
  <si>
    <t>danielpb23</t>
  </si>
  <si>
    <t>comunicado: NECESITO PROBAR LA NUEVA CERVEZA AGUILA FUSION LIMON fin del comunicado.</t>
  </si>
  <si>
    <t>https://twitter.com/danielpb23/status/1167090346842607617</t>
  </si>
  <si>
    <t>!Tu confia! No te vamos a dejar sin tu pruebita gratis de la mezcla de sabor que trae # AguilaFusionLimon.</t>
  </si>
  <si>
    <t>https://twitter.com/CervezaAguila/status/1167089065818243072</t>
  </si>
  <si>
    <t>!Asi se habla, mi bro! Vas a poder ser uno de los primeros en disfrutar de la fusion de sabor de # AguilaFusionLimon.</t>
  </si>
  <si>
    <t>https://twitter.com/CervezaAguila/status/1167088671209791488</t>
  </si>
  <si>
    <t>Johany, Monteria no es una de las ciudades habilitadas pero no te preocupes pa' finales del mes de septiembre ya vas a estar disfrutando de la fusion de sabor de la nueva # AguilaFusionLimon.</t>
  </si>
  <si>
    <t>https://twitter.com/CervezaAguila/status/1167088386538180611</t>
  </si>
  <si>
    <t>Mfmalaver</t>
  </si>
  <si>
    <t>Vamo' a probarla!! https://www.cervezaaguila.com/aguila-fusion-limon ... # CervezaAguila # AguilaFusionLimon</t>
  </si>
  <si>
    <t># CervezaAguila # AguilaFusionLimon</t>
  </si>
  <si>
    <t>https://twitter.com/Mfmalaver/status/1167078646290554881</t>
  </si>
  <si>
    <t>Ktykbarrero</t>
  </si>
  <si>
    <t>Mientras todos duermen yo acabe de atrapar una Cerveza Aguila Fusion Limon. Les dejo el enlace para que tambien atrapen la suya. https://www.cervezaaguila.com/aguila-fusion-limon ... # Aguila</t>
  </si>
  <si>
    <t># Aguila</t>
  </si>
  <si>
    <t>https://twitter.com/Ktykbarrero/status/1166980998313250816</t>
  </si>
  <si>
    <t>torradosalome</t>
  </si>
  <si>
    <t>imaginense q descubri izke muestras gratis de aguila fusion limon y pedi 5 juazzzzzzz 4 con los correo's q tengo abiertos en el cel y una con el correo de mi mama pic.twitter.com/ZLdclnwDyH</t>
  </si>
  <si>
    <t>https://twitter.com/torradosalome/status/1166942480568324096</t>
  </si>
  <si>
    <t>LiloDzD</t>
  </si>
  <si>
    <t>Aguila https://cervezaaguila.com/aguila-fusion-limon ... # aguilafusionlimon</t>
  </si>
  <si>
    <t>https://twitter.com/LiloDzD/status/1166940593852956673</t>
  </si>
  <si>
    <t>MAUROHENAOQ</t>
  </si>
  <si>
    <t>Aguila https://cervezaaguila.com/aguila-fusion-limon ... # Aguila # aguilafusionlimon</t>
  </si>
  <si>
    <t># Aguila # aguilafusionlimon</t>
  </si>
  <si>
    <t>https://twitter.com/MAUROHENAOQ/status/1166939983413960704</t>
  </si>
  <si>
    <t>DCMS01</t>
  </si>
  <si>
    <t>Uno queriendo dejar el alcohol y sale la cerveza Aguila fusion limon, asi no se puede.</t>
  </si>
  <si>
    <t>https://twitter.com/DCMS01/status/1166914276054974464</t>
  </si>
  <si>
    <t>_juanxaldanx</t>
  </si>
  <si>
    <t>Vamos a probar la Aguila fusion limon???</t>
  </si>
  <si>
    <t>https://twitter.com/_juanxaldanx/status/1166904125315043329</t>
  </si>
  <si>
    <t>Leidy_JohannaB</t>
  </si>
  <si>
    <t>https://twitter.com/Leidy_JohannaB/status/1166901938518204416</t>
  </si>
  <si>
    <t>IsaGomezz</t>
  </si>
  <si>
    <t>No entiendo a mi por que no me llamaron para ser embajadora de Aguila Fusion limon. No existia alguien mejor que yo porque AMO LA LIGTH MICHELADAAAAAAAA</t>
  </si>
  <si>
    <t>https://twitter.com/IsaGomezz/status/1166877827939127296</t>
  </si>
  <si>
    <t>danniarango11</t>
  </si>
  <si>
    <t>Aguila https://www.cervezaaguila.com/aguila-fusion-limon ... # Aguila Esperare a que me llegue mi cerveza # AguilaFusionLimon @ CervezaAguila</t>
  </si>
  <si>
    <t># Aguila # AguilaFusionLimon</t>
  </si>
  <si>
    <t>https://twitter.com/danniarango11/status/1166855203431358465</t>
  </si>
  <si>
    <t>alextarazona19</t>
  </si>
  <si>
    <t>Seamos claros: La tal Aguila Fusion Limon es una cerveza para pelao roto.</t>
  </si>
  <si>
    <t>https://twitter.com/alextarazona19/status/1166839958663028736</t>
  </si>
  <si>
    <t>Uy Pao, !es muy facil! Ingresa a: https://bit.ly/2HsHRaF y sigue los pasos pa' que no te quedes sin tu # AguilaFusionLimon. Nos cuentas como te va.</t>
  </si>
  <si>
    <t>https://twitter.com/CervezaAguila/status/1166837798462271488</t>
  </si>
  <si>
    <t>Suelen, intenta nuevamente ingresar desde https://bit.ly/2HsHRaF pa' que no te quedes sin tu # AguilaFusionLimon. Nos cuentas como te va.</t>
  </si>
  <si>
    <t>https://twitter.com/CervezaAguila/status/1166837535617835009</t>
  </si>
  <si>
    <t>linangelc</t>
  </si>
  <si>
    <t>Nueva Aguila fusion Limon https://www.cervezaaguila.com/aguila-fusion-limon ... # Aguila</t>
  </si>
  <si>
    <t>https://twitter.com/linangelc/status/1166835254965022720</t>
  </si>
  <si>
    <t>Mi bro, !lo sentimos!, por fa intenta nuevamente ingresando desde https://bit.ly/2HsHRaF pa' que tengas totalmente gratis tu # AguilaFusionLimon. Nos cuentas como te va.</t>
  </si>
  <si>
    <t>https://twitter.com/CervezaAguila/status/1166834367987159040</t>
  </si>
  <si>
    <t>Consigue la nueva Cerveza Aguila Fusion Limon en http://cervezaaguila.com !Vivela y se el primero en probarla! *Aplican terminos y condiciones: http://bit.ly/2ZkvdWj pic.twitter.com/JvJUdjNmL7</t>
  </si>
  <si>
    <t>https://twitter.com/CervezaAguila/status/1166815396906840064</t>
  </si>
  <si>
    <t>El_joinca</t>
  </si>
  <si>
    <t>Yo ya la probe! Ahora te toca a ti! @ CervezaAguila # aguilafusionlimon pic.twitter.com/o1B29QIVnU</t>
  </si>
  <si>
    <t>https://twitter.com/El_joinca/status/1166807493093265409</t>
  </si>
  <si>
    <t># ExelenteNoticia # Exclusivo El mito se vuelve realidad y lo que todos pensaban que eran publicaciones falsas, nos complace informarte que desde este *Beernes* disponible *Aguila Fusion Limon* y a precio de... https://www.instagram.com/p/B1t_eH5lBSa/?igshid=qx72ali5syyu ...</t>
  </si>
  <si>
    <t># ExelenteNoticia # Exclusivo</t>
  </si>
  <si>
    <t>https://twitter.com/labodeguitamb/status/1166787687618990080</t>
  </si>
  <si>
    <t>Mi bro, dile a tu combo que se reuna pa' conocer la nueva Aguila Fusion Limon y entre ustedes arman la fiesta.</t>
  </si>
  <si>
    <t>https://twitter.com/CervezaAguila/status/1166778704946765825</t>
  </si>
  <si>
    <t>!Asi es que debe ser Mile! ?Con quien te gustaria celebrar la llegada de la nueva # AguilaFusionLimon?</t>
  </si>
  <si>
    <t>https://twitter.com/CervezaAguila/status/1166774367348502528</t>
  </si>
  <si>
    <t>!La tienes mas que asegurada Dani, excelente servicio esperando esa # AguilaFusionLimon!</t>
  </si>
  <si>
    <t>https://twitter.com/CervezaAguila/status/1166772289444241413</t>
  </si>
  <si>
    <t>!Ya tienes esa # AguilaFusionLimon asegurada mi bro!</t>
  </si>
  <si>
    <t>https://twitter.com/CervezaAguila/status/1166770915927035906</t>
  </si>
  <si>
    <t>!No esperaba menos de ti mi brother! # AguilaFusionLimon</t>
  </si>
  <si>
    <t>https://twitter.com/CervezaAguila/status/1166770253206081536</t>
  </si>
  <si>
    <t>?El combo de la alegria pidio la suya? # AguilaFusionLimon</t>
  </si>
  <si>
    <t>https://twitter.com/CervezaAguila/status/1166770092262285314</t>
  </si>
  <si>
    <t>!La tienes clara mi brother, se acerca el gran momento de celebracion con la nueva # AguilaFusionLimon!</t>
  </si>
  <si>
    <t>https://twitter.com/CervezaAguila/status/1166769578191532032</t>
  </si>
  <si>
    <t>EspinelBurgos</t>
  </si>
  <si>
    <t>Aviso parroquial: Cerveza Aguila esta regalando unidades de la nueva Fusion Limon. Ingresan a la pagina, llenan datos, siguen la dinamica y al parecer en unos dias las reparten. No se si si cumplan, pero no pierden sino dos minutos intentando. De nada, cambio y fuera. pic.twitter.com/8AFHfhhcHo</t>
  </si>
  <si>
    <t>https://twitter.com/EspinelBurgos/status/1166766481847271426</t>
  </si>
  <si>
    <t>Guillermo, como la receta de la nueva # AguilaFusionLimon no hay otra igual, ?te atreves a disfrutar de la mejor version de Aguila?</t>
  </si>
  <si>
    <t>https://twitter.com/CervezaAguila/status/1166765113375907840</t>
  </si>
  <si>
    <t>Ojiverdee_2421</t>
  </si>
  <si>
    <t>Que ganas de probar la nueva cerveza aguila fusion limon, ahh.</t>
  </si>
  <si>
    <t>https://twitter.com/Ojiverdee_2421/status/1166759393045680129</t>
  </si>
  <si>
    <t>!Fresca! # AguilaFusionLimon esta mas cerca de lo que crees.</t>
  </si>
  <si>
    <t>https://twitter.com/CervezaAguila/status/1166755265569538057</t>
  </si>
  <si>
    <t>?Y listo pa' probar la nueva # AguilaFusionLimon con el combo?</t>
  </si>
  <si>
    <t>https://twitter.com/CervezaAguila/status/1166753880266485761</t>
  </si>
  <si>
    <t>Salwabdallah</t>
  </si>
  <si>
    <t>Ya con ganas de recibir la nueva Aguila Fusion Limon. Gracias @ CervezaAguila por la oportunidad de ser una de las primeras personas en probarla. !No te quedes sin la tuya! Ve a http://cervezaaguila.com y consigue la tuya.pic.twitter.com/5u77p0CNM8</t>
  </si>
  <si>
    <t>https://twitter.com/Salwabdallah/status/1166752382547570701</t>
  </si>
  <si>
    <t>https://twitter.com/revistapym/status/1166749859816312833</t>
  </si>
  <si>
    <t>No se vayan a quedar con la ganas de ser uno de los primeros en probar la refrescante # AguilaFusionLimon.</t>
  </si>
  <si>
    <t>https://twitter.com/CervezaAguila/status/1166728661845893120</t>
  </si>
  <si>
    <t>Aguila https://cervezaaguila.com/aguila-fusion-limon ... # AguilaFusionLimon</t>
  </si>
  <si>
    <t>https://twitter.com/KLinaresAronna/status/1166567546109276162</t>
  </si>
  <si>
    <t>cmgg_28</t>
  </si>
  <si>
    <t>Veo un poco decente probando la nueva Aguila Light Fusion limon y yo aca esperando que la saquen rapido a la venta ya que no me va llegar de regalo :( @ CervezaAguila</t>
  </si>
  <si>
    <t>https://twitter.com/cmgg_28/status/1166545145711529989</t>
  </si>
  <si>
    <t>Brother, por fa intenta nuevamente ingresando desde aca: https://bit.ly/2HsHRaF . !No te quedes sin tu # AguilaFusionLimon!</t>
  </si>
  <si>
    <t>https://twitter.com/CervezaAguila/status/1166540611454984193</t>
  </si>
  <si>
    <t>!Esa es la actitud brother!, ingresa a: https://bit.ly/2HsHRaF y participa por una botella gratis de # AguilaFusionLimon.</t>
  </si>
  <si>
    <t>https://twitter.com/CervezaAguila/status/1166539397325631488</t>
  </si>
  <si>
    <t>catalinitaga</t>
  </si>
  <si>
    <t>Me encanta @ CervezaAguila yo quiero # AguilaFusionLimon # Colombiahttps://twitter.com/CervezaAguila/status/1166409747005956097 ...</t>
  </si>
  <si>
    <t># AguilaFusionLimon # Colombiahttps</t>
  </si>
  <si>
    <t>https://twitter.com/catalinitaga/status/1166535714869338113</t>
  </si>
  <si>
    <t>IvanManrique07</t>
  </si>
  <si>
    <t>Les traigo un chismesote. Si ustedes van a tiendas o licoreras podran notar que ya no se encuentra la cerveza Reed's o esta en escasez. ?La razon?, Bavaria ya no la esta rotando porque en estos dias empieza a sacar la nueva Aguila Fusion Limon. POLA O QUE?</t>
  </si>
  <si>
    <t>https://twitter.com/IvanManrique07/status/1166530697408012288</t>
  </si>
  <si>
    <t>Sr_JhonJ</t>
  </si>
  <si>
    <t>Amix, quieren probar la nueva Aguila Fusion Limon? @ CervezaAguila esta regalando y se la llevan hasta la casa, solo tienen que participar y listo!! Entren!!</t>
  </si>
  <si>
    <t>https://twitter.com/Sr_JhonJ/status/1166527569153404928</t>
  </si>
  <si>
    <t>Prioridades del proximo mes: Probar Aguila Fusion Limon Probar Aguila Fusion Limon Probar Aguila Fusion Limon Probar Aguila Fusion Limon</t>
  </si>
  <si>
    <t>https://twitter.com/CervezaAguila/status/1166525807835144192</t>
  </si>
  <si>
    <t>Por aqui ganamos # AguilaFusionLimon pic.twitter.com/UFhTX2HJXK</t>
  </si>
  <si>
    <t>https://twitter.com/CamilaRuedao/status/1166525780249255936</t>
  </si>
  <si>
    <t>Uy Lena, !me extrana!, ingresa a: https://bit.ly/2HsHRaF , sigue los pasos y llena el formulario pa' que no te quedes sin tu # AguilaFusionLimon. Nos cuentas como te va.</t>
  </si>
  <si>
    <t>https://twitter.com/CervezaAguila/status/1166524478970576898</t>
  </si>
  <si>
    <t>!Pero claro hermano, creele a Libeth! Es mas, te invitamos a tener tu botella de # AguilaFusionLimon ingresando a este link: https://bit.ly/2J9AjLX . pic.twitter.com/nJZRy4JuGt</t>
  </si>
  <si>
    <t>https://twitter.com/CervezaAguila/status/1166507109070061568</t>
  </si>
  <si>
    <t>Si viste que ganar era cuestion de tiempo... Ahora seras de las primeras personas en probar # AguilaFusionLimon. !Felicidades!</t>
  </si>
  <si>
    <t>https://twitter.com/CervezaAguila/status/1166503408590831618</t>
  </si>
  <si>
    <t>Sabemos de lo que hablas, las ganas de probar # AguilaFusionLimon son gigantes, mientras tanto puedes combatir esa sed con nuestra Aguila Original... Es solo una sugerencia.</t>
  </si>
  <si>
    <t>https://twitter.com/CervezaAguila/status/1166499962198343681</t>
  </si>
  <si>
    <t>Hola, la pagina funciona bien, intenta ya mismo y veras. Una botella de # AguilaFusionLimon te esta esperando.</t>
  </si>
  <si>
    <t>https://twitter.com/CervezaAguila/status/1166485363659091968</t>
  </si>
  <si>
    <t>!Felicidades por ganar!, sabemos de tu fidelidad y por eso vas a ser de las primeras en probar # AguilaFusionLimon, debes estar atenta a tu correo electronico, alli recibiras informacion del dia de la entrega.</t>
  </si>
  <si>
    <t>https://twitter.com/CervezaAguila/status/1166484028997996544</t>
  </si>
  <si>
    <t>!Uy Dany! Entendemos que quieres probar # AguilaFusionLimon cuanto antes, pero para ti solita no aguanta, sabes que hay que compartir con los amantes de los buenos sabores. ?Trato hecho?</t>
  </si>
  <si>
    <t>https://twitter.com/CervezaAguila/status/1166482754818719746</t>
  </si>
  <si>
    <t>?Y como es el asunto? Lo que quieres es probar # AguilaFusionLimon ?verdad?</t>
  </si>
  <si>
    <t>https://twitter.com/CervezaAguila/status/1166481913344876544</t>
  </si>
  <si>
    <t>VivianaAgudeelo</t>
  </si>
  <si>
    <t># aguilafusionlimon quiero una yaaaa</t>
  </si>
  <si>
    <t>https://twitter.com/VivianaAgudeelo/status/1166466205072408577</t>
  </si>
  <si>
    <t>Necesito probar ya la cerveza aguila fusion limon</t>
  </si>
  <si>
    <t>https://twitter.com/VivianaAgudeelo/status/1166439525926735872</t>
  </si>
  <si>
    <t>Feeles13</t>
  </si>
  <si>
    <t>He ganado varias veces pero no me deja enviar los datos Quiero mi # AguilaFusionLimon</t>
  </si>
  <si>
    <t>https://twitter.com/Feeles13/status/1166425921655582727</t>
  </si>
  <si>
    <t>carmperez1</t>
  </si>
  <si>
    <t>Aqui casual esperando # AguilaFusionLimon pic.twitter.com/APXKuwVMhr</t>
  </si>
  <si>
    <t>https://twitter.com/carmperez1/status/1166419280616927232</t>
  </si>
  <si>
    <t>Mas preparado que la # AguilaFusionLimon ya estoy...</t>
  </si>
  <si>
    <t>https://twitter.com/cucayoconcafe/status/1166418686112083971</t>
  </si>
  <si>
    <t>MalejaRuiz9</t>
  </si>
  <si>
    <t>Yo quiero mi muestra # AguilaFusionLimon</t>
  </si>
  <si>
    <t>https://twitter.com/MalejaRuiz9/status/1166413007423004672</t>
  </si>
  <si>
    <t>gatobartolomeo</t>
  </si>
  <si>
    <t>@ CervezaAguila hey como que no voy a probar # AguilaFusionLimon primero la pagina no me carga</t>
  </si>
  <si>
    <t>https://twitter.com/gatobartolomeo/status/1166412817785937921</t>
  </si>
  <si>
    <t>Giuseppe, ?tu ya tienes asegurada tu botella con la nueva receta de # AguilaFusionLimon?</t>
  </si>
  <si>
    <t>https://twitter.com/CervezaAguila/status/1166412264422944769</t>
  </si>
  <si>
    <t>?Ya se ganaron la pruebita de la nueva # AguilaFusionLimon?</t>
  </si>
  <si>
    <t>https://twitter.com/CervezaAguila/status/1166411696187072512</t>
  </si>
  <si>
    <t>Lina, no te vayas a quedar con las ganas de ser una de las primeras en probar la nueva y unica receta de # AguilaFusionLimon.</t>
  </si>
  <si>
    <t>https://twitter.com/CervezaAguila/status/1166411087471874048</t>
  </si>
  <si>
    <t>dubercamargor</t>
  </si>
  <si>
    <t>Y ojala llegara una paca de # AguilaFusionLimon pa' probar y celebrar.</t>
  </si>
  <si>
    <t>https://twitter.com/dubercamargor/status/1166410611863035904</t>
  </si>
  <si>
    <t>HumoBlanco11</t>
  </si>
  <si>
    <t>?Cuantos RT para que nos regalen unas # AguilaFusionLimon ?</t>
  </si>
  <si>
    <t>https://twitter.com/HumoBlanco11/status/1166410266382405632</t>
  </si>
  <si>
    <t>!Mis ganas de probar Aguila Fusion Limon! Excelentisimo Servicio ?Cuantos ya ganaron su # AguilaFusionLimon? !Los leemos!</t>
  </si>
  <si>
    <t>https://twitter.com/CervezaAguila/status/1166409747005956097</t>
  </si>
  <si>
    <t>Intentalo en este momento, tenemos muchas botellas de # AguilaFusionLimon pa' que compartas con el combo.</t>
  </si>
  <si>
    <t>https://twitter.com/CervezaAguila/status/1166407457943576576</t>
  </si>
  <si>
    <t>Viejo Juan, debes dar clic a todas las botellas de # AguilaFusionLimon, pa' que te ganes la tuya.</t>
  </si>
  <si>
    <t>https://twitter.com/CervezaAguila/status/1166406208837869568</t>
  </si>
  <si>
    <t>!Que viva la fusion de Aguila Fusion Limon!</t>
  </si>
  <si>
    <t>https://twitter.com/CervezaAguila/status/1166406164466282496</t>
  </si>
  <si>
    <t>Delia, !tranquila!, a mediados de septiembre llevaremos # AguilaFusionLimon a todos los lugares, pa' que te llenes de sabrosura.</t>
  </si>
  <si>
    <t>https://twitter.com/CervezaAguila/status/1166406028830871553</t>
  </si>
  <si>
    <t>Ricardo, es pa' ser de los primeros en probar la nueva Aguila Fusion Limon, ?ya participaste?</t>
  </si>
  <si>
    <t>https://twitter.com/CervezaAguila/status/1166405989626732544</t>
  </si>
  <si>
    <t>Viejo Byron, envianos un pantallazo pa' poder ayudarte a ganar una # AguilaFusionLimon.</t>
  </si>
  <si>
    <t>https://twitter.com/CervezaAguila/status/1166405822332755969</t>
  </si>
  <si>
    <t>!Celebremos mi brother!, seras una de las primeras personas en sentir el sabor de la fusion de Aguila Fusion Limon.</t>
  </si>
  <si>
    <t>https://twitter.com/CervezaAguila/status/1166404642009419781</t>
  </si>
  <si>
    <t>?Preparado para disfrutar de la nueva Aguila Fusion Limon?</t>
  </si>
  <si>
    <t>https://twitter.com/CervezaAguila/status/1166403950658166786</t>
  </si>
  <si>
    <t>Gratshela</t>
  </si>
  <si>
    <t>Aquila esta enviando degustaciones de la nueva cerveza con limon; !Pueden probar nuestra # AguilaFusionLimon ingresando en el siguiente enlace: https://bit.ly/2HsHRaF ! Estamos seguros de que les encantara.https://bit.ly/2HsHRaF</t>
  </si>
  <si>
    <t>https://twitter.com/Gratshela/status/1166402010847096832</t>
  </si>
  <si>
    <t>Conseguir Aguila Fusion Limon, listo .</t>
  </si>
  <si>
    <t>https://twitter.com/CervezaAguila/status/1166401282787160064</t>
  </si>
  <si>
    <t>Ve preparando esa sed, que llegara Aguila Fusion Limon pa' calmarla con su mezcla de sabor.</t>
  </si>
  <si>
    <t>https://twitter.com/CervezaAguila/status/1166400539556552707</t>
  </si>
  <si>
    <t>Rocio, ?ya participaste por tu Aguila Fusion Limon?</t>
  </si>
  <si>
    <t>https://twitter.com/CervezaAguila/status/1166400248945790984</t>
  </si>
  <si>
    <t># AguilaFusionLimon esta pa' que saques tu mejor version al disfrutarla.</t>
  </si>
  <si>
    <t>https://twitter.com/CervezaAguila/status/1166398593701470209</t>
  </si>
  <si>
    <t>!Que la alegria de # AguilaFusionLimon, te acompane en el frio o el calor!</t>
  </si>
  <si>
    <t>https://twitter.com/CervezaAguila/status/1166397359506501632</t>
  </si>
  <si>
    <t>?Te parecio dificil conseguir tu # AguilaFusionLimon?</t>
  </si>
  <si>
    <t>https://twitter.com/CervezaAguila/status/1166396975002148865</t>
  </si>
  <si>
    <t>Dile apenas salga, que no se le olvide la promesa y puedas probar # AguilaFusionLimon.</t>
  </si>
  <si>
    <t>https://twitter.com/CervezaAguila/status/1166385493770215432</t>
  </si>
  <si>
    <t>julianadiazo</t>
  </si>
  <si>
    <t>@ CervezaAguila nunca habia esperado un lanzamiento tanto como el de aguila fusion limon. Pa cuando????</t>
  </si>
  <si>
    <t>https://twitter.com/julianadiazo/status/1166378279311466497</t>
  </si>
  <si>
    <t>?Ya participaste? No olvides que puedes ser de los primeros en disfrutar # AguilaFusionLimon.</t>
  </si>
  <si>
    <t>https://twitter.com/CervezaAguila/status/1166375293105451009</t>
  </si>
  <si>
    <t>https://twitter.com/revistapym/status/1166365017693982724</t>
  </si>
  <si>
    <t>Mailyn, con # AguilaFusionLimon podras acompanar ese y cualquier momento.</t>
  </si>
  <si>
    <t>https://twitter.com/CervezaAguila/status/1166364733445947392</t>
  </si>
  <si>
    <t>RuizHeidi</t>
  </si>
  <si>
    <t>Dije que iba a dejar de tomar pero ya casi sale la aguila fusion limon. Diosito no me castigues.</t>
  </si>
  <si>
    <t>https://twitter.com/RuizHeidi/status/1166364275302158339</t>
  </si>
  <si>
    <t>Fabi, desde septiembre podras encontrar # AguilaFusionLimon en todo lado, !ya casi llega!</t>
  </si>
  <si>
    <t>https://twitter.com/CervezaAguila/status/1166364139805184000</t>
  </si>
  <si>
    <t>Alista esa sed, que # AguilaFusionLimon viene pa' calmarla, esos si, bien fria.</t>
  </si>
  <si>
    <t>https://twitter.com/CervezaAguila/status/1166364062340587523</t>
  </si>
  <si>
    <t>Tu tienes que ser de los primeros en probarla, mi brother, ?ya la pediste? Entra aqui: https://bit.ly/2Zpq9Lr , pa' que pidas la nueva # AguilaFusionLimon.</t>
  </si>
  <si>
    <t>https://twitter.com/CervezaAguila/status/1166363867875860483</t>
  </si>
  <si>
    <t>!Claro que si! !No te rindas! Ganarse la pruebita de # AguilaFusionLimon esta muy facil, !es solo ver y coger la botella! Ingresa aqui: https://bit.ly/2Zpq9Lr .</t>
  </si>
  <si>
    <t>https://twitter.com/CervezaAguila/status/1166363838763229187</t>
  </si>
  <si>
    <t>Mi hermano, entonces entra aqui: https://bit.ly/2Zpq9Lr , pa' que pidas la nueva # AguilaFusionLimon y rompas los limites.</t>
  </si>
  <si>
    <t>https://twitter.com/CervezaAguila/status/1166363605115314178</t>
  </si>
  <si>
    <t>Bro, aqui: https://bit.ly/2Zpq9Lr puedes ingresar para ganarte la pruebita de # AguilaFusionLimon, !vamos! !Esta muy facil!</t>
  </si>
  <si>
    <t>https://twitter.com/CervezaAguila/status/1166363135118364672</t>
  </si>
  <si>
    <t>!Sebas, Sebas! ?Que se siente poder ser uno de los primeros en probar # AguilaFusionLimon? !Cuentanos!</t>
  </si>
  <si>
    <t>https://twitter.com/CervezaAguila/status/1166362803042754561</t>
  </si>
  <si>
    <t>Migue, por favor ingresa aqui: https://bit.ly/2Zpq9Lr y ganate esa # AguilaFusionLimon, si sigues presentando problemas con la pagina, puedes enviarnos un DM con el pantallazo.</t>
  </si>
  <si>
    <t>https://twitter.com/CervezaAguila/status/1166362451962671105</t>
  </si>
  <si>
    <t>Sergio, ?esperamos con una Original o Light mientras llega # AguilaFusionLimon?</t>
  </si>
  <si>
    <t>https://twitter.com/CervezaAguila/status/1166362208164614147</t>
  </si>
  <si>
    <t>!Listo bro! Ingresa aqui: https://bit.ly/2Zpq9Lr y ganate tu # AguilaFusionLimon, !no tardes tanto!</t>
  </si>
  <si>
    <t>https://twitter.com/CervezaAguila/status/1166362116980391937</t>
  </si>
  <si>
    <t># AguilaFusionLimon te acompanara en cualquier momento, ya falta poco pa' disfrutarla, ?estas listo?</t>
  </si>
  <si>
    <t>https://twitter.com/CervezaAguila/status/1166361781549379585</t>
  </si>
  <si>
    <t>Freddy, coge tu botella aqui: https://bit.ly/2Zpq9Lr , !ganarse la pruebita de # AguilaFusionLimon es como abrir y cerrar los ojos!</t>
  </si>
  <si>
    <t>https://twitter.com/CervezaAguila/status/1166361722376138754</t>
  </si>
  <si>
    <t>!Ja! El asado si o si tiene que ser con la nueva # AguilaFusionLimon, ingresen a este enlace: https://bit.ly/2Zpq9Lr y cojan sus botellas.</t>
  </si>
  <si>
    <t>https://twitter.com/CervezaAguila/status/1166361285484851201</t>
  </si>
  <si>
    <t>!Ganarse la pruebita de # AguilaFusionLimon esta muy facil! Ingresa aqui: https://bit.ly/2Zpq9Lr y descubre como.</t>
  </si>
  <si>
    <t>https://twitter.com/CervezaAguila/status/1166360894932226049</t>
  </si>
  <si>
    <t>!Listo Didier! Ingresa aqui: https://bit.ly/2Zpq9Lr y ganate la pruebita de # AguilaFusionLimon.</t>
  </si>
  <si>
    <t>https://twitter.com/CervezaAguila/status/1166360684743073792</t>
  </si>
  <si>
    <t>!Super! Pronto recibiras tu # AguilaFusionLimon, ?que tal te parecio esta dinamica?</t>
  </si>
  <si>
    <t>https://twitter.com/CervezaAguila/status/1166360394061045763</t>
  </si>
  <si>
    <t>Cynthia, falta poco pa' probarla, ?ya estas lista pa' acompanar tus momentos con # AguilaFusionLimon?</t>
  </si>
  <si>
    <t>https://twitter.com/CervezaAguila/status/1166359500707827715</t>
  </si>
  <si>
    <t>Activmil90</t>
  </si>
  <si>
    <t>Yo, Claro que me encantaria probar una aguila fusion limon bien helada https://twitter.com/CervezaAguila/status/1166035102926802946 ...</t>
  </si>
  <si>
    <t>https://twitter.com/Activmil90/status/1166326208604360705</t>
  </si>
  <si>
    <t>Carla, pa' enviarte tu # AguilaFusionLimon debes participar en la actividad, ?que dices?</t>
  </si>
  <si>
    <t>https://twitter.com/CervezaAguila/status/1166169693675298816</t>
  </si>
  <si>
    <t>Pelaos, atentos a nuestras redes sociales, alli estan todas las primicias de # AguilaFusionLimon.</t>
  </si>
  <si>
    <t>https://twitter.com/CervezaAguila/status/1166169377298927616</t>
  </si>
  <si>
    <t>Mi bro, te la mandamos gratis a la direccion que registres en la actividad de # AguilaFusionLimon.</t>
  </si>
  <si>
    <t>https://twitter.com/CervezaAguila/status/1166168564354695169</t>
  </si>
  <si>
    <t>Lena, ?ya participaste en la dinamica?, asi puedes ser una de las primeras en probar # AguilaFusionLimon.</t>
  </si>
  <si>
    <t>https://twitter.com/CervezaAguila/status/1166163752196157440</t>
  </si>
  <si>
    <t>Mi bro, !que nos esperen pero con una # AguilaFusionLimon!</t>
  </si>
  <si>
    <t>https://twitter.com/CervezaAguila/status/1166163410352005120</t>
  </si>
  <si>
    <t>!Excelente!, muy pronto nos contaras como te parecio todo de la nueva # AguilaFusionLimon.</t>
  </si>
  <si>
    <t>https://twitter.com/CervezaAguila/status/1166162916577611776</t>
  </si>
  <si>
    <t>Nuestro ADN en este momento: # AguilaFusionLimon</t>
  </si>
  <si>
    <t>https://twitter.com/CervezaAguila/status/1166155442571137028</t>
  </si>
  <si>
    <t>Por ahi dicen que el sabor de la nueva Cerveza Aguila Fusion Limon esta como pa' pedir una canasta entera. !Consigue la tuya gratis en http://cervezaaguila.com ! *Aplica terminos y condiciones: http://bit.ly/2ZkvdWj pic.twitter.com/bMXmhMaM3t</t>
  </si>
  <si>
    <t>https://twitter.com/CervezaAguila/status/1166153494753136640</t>
  </si>
  <si>
    <t>vayan por la suya yo ya tengo la mia # Aguilafusionlimon https://www.cervezaaguila.com/aguila-fusion-limon ... # Aguila</t>
  </si>
  <si>
    <t># Aguilafusionlimon # Aguila</t>
  </si>
  <si>
    <t>https://twitter.com/juanda_789/status/1166136761552199680</t>
  </si>
  <si>
    <t>Puedes ser el primero en probar la nueva Cerveza sabor a limon # AguilaFusionLimon Ingresa YA en http://cervezaaguila.com , pide la tuya y !vivela! TYC---&gt; http://bit.ly/2ZkvdWj pic.twitter.com/wEGYbgGSC6</t>
  </si>
  <si>
    <t>https://twitter.com/CervezaAguila/status/1166132369897775104</t>
  </si>
  <si>
    <t>Nada de tristezas aqui, relajada que a Manizales va a llegar pronto. ?Cuantos camiones crees que debemos enviar? # AguilaFusionLimon.</t>
  </si>
  <si>
    <t>https://twitter.com/CervezaAguila/status/1166126335837818882</t>
  </si>
  <si>
    <t>Hola Lau, mira lo que tenemos para ti, en este link: https://bit.ly/2NzxaH2 podras tener una # AguilaFusionLimon. Solo debes seguir los pasos. ?Como la ves?</t>
  </si>
  <si>
    <t>https://twitter.com/CervezaAguila/status/1166124894670770177</t>
  </si>
  <si>
    <t>Brother, se el primero en disfrutar # AguilaFusionLimon, solo ingresa en el siguiente enlace: https://bit.ly/2Zpq9Lr y sigue los pasos.</t>
  </si>
  <si>
    <t>https://twitter.com/CervezaAguila/status/1166118580229988353</t>
  </si>
  <si>
    <t>!Esa es la actitud que nos gusta, Suleyman!, ?como te fue con la dinamica por una botella de # AguilaFusionLimon gratis?</t>
  </si>
  <si>
    <t>https://twitter.com/CervezaAguila/status/1166117285821603841</t>
  </si>
  <si>
    <t>Dani, ?que tal dar clic aca https://bit.ly/2NzxaH2 ?, animate y se una de las primeras en probar # AguilaFusionLimon.</t>
  </si>
  <si>
    <t>https://twitter.com/CervezaAguila/status/1166100042618417152</t>
  </si>
  <si>
    <t>Hola , ya no va a ser necesario un patrocinio, en este link: https://bit.ly/2NzxaH2 podras tener tu # AguilaFusionLimon, no olvides seguir los pasos para ser de las primeras personas en probarla.</t>
  </si>
  <si>
    <t>https://twitter.com/CervezaAguila/status/1166097959982907397</t>
  </si>
  <si>
    <t>Queremos ver el numero de botella Aguila Fusion Limon que les toco, envien sus capturas de pantalla. pic.twitter.com/pvmywK3f9V</t>
  </si>
  <si>
    <t>https://twitter.com/CervezaAguila/status/1166094799394484229</t>
  </si>
  <si>
    <t>Hola bro, en este link: https://bit.ly/2NzxaH2 la puedes encontrar, y como nos gusta, sin costo alguno por ahora. No olvides seguir los pasos para ser de los primeros en probar # AguilaFusionLimon.</t>
  </si>
  <si>
    <t>https://twitter.com/CervezaAguila/status/1166094175361785859</t>
  </si>
  <si>
    <t>Consigue la nueva Cerveza Aguila Fusion Limon en http://cervezaaguila.com !Vivela y se el primero en probarla! *Aplican terminos y condiciones: http://bit.ly/2ZkvdWj pic.twitter.com/NTVc38U2MA</t>
  </si>
  <si>
    <t>https://twitter.com/CervezaAguila/status/1166092874750070785</t>
  </si>
  <si>
    <t>Entonces es hora de ingresar a este link: https://bit.ly/2NzxaH2 y seguir los pasos para tener tu # AguilaFusionLimon. !Pilas porque se acaban!</t>
  </si>
  <si>
    <t>https://twitter.com/CervezaAguila/status/1166092826939187200</t>
  </si>
  <si>
    <t>?Sabes algo Dany? Nosotros tambien queremos que la pruebes, ingresa a este link: https://bit.ly/2NzxaH2 , sigue los pasos y obten tu Aguila Fusion Limon.</t>
  </si>
  <si>
    <t>https://twitter.com/CervezaAguila/status/1166091166397403136</t>
  </si>
  <si>
    <t>https://twitter.com/revistapym/status/1166085450391543808</t>
  </si>
  <si>
    <t>!Buena esa papa! Vas a ser de los primeros en probar # AguilaFusionLimon, solo los cracks lo consiguen, ?sabias?</t>
  </si>
  <si>
    <t>https://twitter.com/CervezaAguila/status/1166077777646370816</t>
  </si>
  <si>
    <t>jairojaimes22</t>
  </si>
  <si>
    <t>Cada dia que pasa sin probar la nueva Aguila Fusion Limon de @ CervezaAguila es una tortura para mi.</t>
  </si>
  <si>
    <t>https://twitter.com/jairojaimes22/status/1166074990036422656</t>
  </si>
  <si>
    <t>Consigue la nueva Cerveza Aguila Fusion Limon gratis en http://cervezaaguila.com . !Elige tu botella y se el primero probarla! *Aplican terminos y condiciones: http://bit.ly/2ZkvdWj pic.twitter.com/rHgMyDyU50</t>
  </si>
  <si>
    <t>https://twitter.com/CervezaAguila/status/1166036138894733312</t>
  </si>
  <si>
    <t>Lunes otra vez... Pero con Aguila Fusion Limon que no es lo mismo. !Digan YO si la quieren probar ya!</t>
  </si>
  <si>
    <t>https://twitter.com/CervezaAguila/status/1166035102926802946</t>
  </si>
  <si>
    <t>Eso chicos, ingreses a este link: https://bit.ly/2Zpq9Lr para que no se queden sin su nueva # AguilaFusionLimon.</t>
  </si>
  <si>
    <t>https://twitter.com/CervezaAguila/status/1166026667950772228</t>
  </si>
  <si>
    <t>Brother, # AguilaFusionLimon esta pa' acompanar cualquier momento, !vivela muy pronto!</t>
  </si>
  <si>
    <t>https://twitter.com/CervezaAguila/status/1166007726440427520</t>
  </si>
  <si>
    <t>Porque pa'l frio y calor, esta # AguilaFusionLimon, ?preparado pa' compartirla en cualquier momento?</t>
  </si>
  <si>
    <t>https://twitter.com/CervezaAguila/status/1166007392703799296</t>
  </si>
  <si>
    <t>Vargasergio_</t>
  </si>
  <si>
    <t>Intentando ganarme la Aguila Fusion Limon. @ CervezaAguilapic.twitter.com/GMCMllZsq4</t>
  </si>
  <si>
    <t>https://twitter.com/Vargasergio_/status/1166006827013816321</t>
  </si>
  <si>
    <t>Maquito, ya falta poco pa' probar la nueva # AguilaFusionLimon. ?Ya convocaste a el combo pa' ir a disfrutarla?</t>
  </si>
  <si>
    <t>https://twitter.com/CervezaAguila/status/1166005915771953153</t>
  </si>
  <si>
    <t>ocarmonavilla</t>
  </si>
  <si>
    <t>La nueva cerveza de Bavaria: Aguila Fusion Limon - https://www.eltiempo.com/economia/la-nueva-cerveza-que-lanzo-bavaria-401242 ... via @ eltiempo</t>
  </si>
  <si>
    <t>@ eltiempo</t>
  </si>
  <si>
    <t>https://twitter.com/ocarmonavilla/status/1165959449120583681</t>
  </si>
  <si>
    <t>valeriecone25</t>
  </si>
  <si>
    <t>Quiero ser influencer para poder probar ya mismo la aguila fusion limon AAAAAAAAAAH</t>
  </si>
  <si>
    <t>https://twitter.com/valeriecone25/status/1165807950293819393</t>
  </si>
  <si>
    <t>Crhisfer16</t>
  </si>
  <si>
    <t>Para cuando la aguila fusion limon o ya esta en el mercado??</t>
  </si>
  <si>
    <t>https://twitter.com/Crhisfer16/status/1165798512497430531</t>
  </si>
  <si>
    <t>!Calma, calma mi hermano! Desde septiembre ya podras disfrutar el sabor de la nueva # AguilaFusionLimon, ?listo?</t>
  </si>
  <si>
    <t>https://twitter.com/CervezaAguila/status/1165654949621092352</t>
  </si>
  <si>
    <t>!Valen, tanto amor solo puede ser por una cosa, # AguilaFusionLimon!</t>
  </si>
  <si>
    <t>https://twitter.com/CervezaAguila/status/1165446514979823618</t>
  </si>
  <si>
    <t>Calma, pa' que seas una de las primeras en disfrutar # AguilaFusionLimon te invitamos a estar muy pendiente de nuestras redes sociales a final de mes.</t>
  </si>
  <si>
    <t>https://twitter.com/CervezaAguila/status/1165441407080914945</t>
  </si>
  <si>
    <t>Es hora de ir convocando al combo pa' que todos puedan tener la pruebita gratis de la nueva # AguilaFusionLimon, en la ultima semana de agosto te contamos todos los detalles, pero desde septiembre la podras encontrar en la tienda mas cercana.</t>
  </si>
  <si>
    <t>https://twitter.com/CervezaAguila/status/1165439633410445312</t>
  </si>
  <si>
    <t>yuraima_Gz</t>
  </si>
  <si>
    <t>Yo quiero probar la Aguila Fusion Limon asi sea Embarazada una solita pq si es por tiempo limitado ya en Nov que tengo a Sarah no estara bueno un sorbito aunque sea</t>
  </si>
  <si>
    <t>https://twitter.com/yuraima_Gz/status/1165434449703686145</t>
  </si>
  <si>
    <t>RoystherTorres</t>
  </si>
  <si>
    <t>Ya en bogota estan tomando la Aguila fusion Limon y aca en barranquilla aun nada, la bavaria deberia tener en cuenta el cule calor que esta haciendo aca.</t>
  </si>
  <si>
    <t>https://twitter.com/RoystherTorres/status/1165414204666470402</t>
  </si>
  <si>
    <t>lg050198</t>
  </si>
  <si>
    <t>Estoy que me pruebo la nueva cerveza de Aguila Fusion Limon @ CervezaAguila</t>
  </si>
  <si>
    <t>https://twitter.com/lg050198/status/1165368302182522880</t>
  </si>
  <si>
    <t>Hola viejo Rafa, la proxima semana traeremos una sorpresa pa' que seas uno de los primeros en probar la nueva # AguilaFusionLimon, siguenos en redes sociales para mas informacion.</t>
  </si>
  <si>
    <t>https://twitter.com/CervezaAguila/status/1165279333667221504</t>
  </si>
  <si>
    <t>Viejo Dani, la proxima semana traeremos sorpresas pa' que pruebes la nueva # AguilaFusionLimon.</t>
  </si>
  <si>
    <t>https://twitter.com/CervezaAguila/status/1165278517493473280</t>
  </si>
  <si>
    <t>Ey bro, muy atento a la proxima semana, traeremos sorpresas pa' que puedas ser uno de los primeros en probar # AguilaFusionLimon</t>
  </si>
  <si>
    <t>https://twitter.com/CervezaAguila/status/1165277623657914368</t>
  </si>
  <si>
    <t>!Ya casi!, sigue atenta a nuetas redes sociales, la proxima semana traeremos una sorpresa pa' que seas una de las primeras en probar la nueva # AguilaFusionLimon.</t>
  </si>
  <si>
    <t>https://twitter.com/CervezaAguila/status/1165275920774705152</t>
  </si>
  <si>
    <t>!Eso!, ?vamos por unas # AguilaFusionLimon a fin de mes o que?</t>
  </si>
  <si>
    <t>https://twitter.com/CervezaAguila/status/1165274275244314624</t>
  </si>
  <si>
    <t>PedroMirandaT</t>
  </si>
  <si>
    <t>Usted no puede decir que la nueva Aguila Fusion Limon es para maricas si siempre ha preferido tomar guaro porque el Medellin le parece muy fuerte. Sea coherente, por favor.</t>
  </si>
  <si>
    <t>https://twitter.com/PedroMirandaT/status/1165238239428562944</t>
  </si>
  <si>
    <t>_RamirezPaula</t>
  </si>
  <si>
    <t>?Cuantos seguidores hay que tener en Instagram para hacer recomendaciones de Aguila fusion Limon?</t>
  </si>
  <si>
    <t>https://twitter.com/_RamirezPaula/status/1165113952168271872</t>
  </si>
  <si>
    <t>YoSoyJuanse</t>
  </si>
  <si>
    <t>?YA CONOCEN LA NUEVA AGUILA FUSION LIMON? Vayan a mi Instagram a verla @yosoyjuanse pic.twitter.com/7xpaT75UsZ</t>
  </si>
  <si>
    <t>https://twitter.com/YoSoyJuanse/status/1165107035974901760</t>
  </si>
  <si>
    <t>Joseph, no lo pudiste haber dicho mejor, la nueva # aguilaFusionLimon, llego para darle un toque interesante a cada sorbo, la proxima semana estate atento pa' que la pruebes.</t>
  </si>
  <si>
    <t>https://twitter.com/CervezaAguila/status/1165014804693704705</t>
  </si>
  <si>
    <t>NandiMejia</t>
  </si>
  <si>
    <t>Hoy tengo ganas de probar la Aguila fusion limon quien se pega?</t>
  </si>
  <si>
    <t>https://twitter.com/NandiMejia/status/1165009318065913856</t>
  </si>
  <si>
    <t>Male, la proxima semana tenemos una super sorpresa para que seas una de las primeras en probar # AguilaFusionLimon, sigue atenta a nuestras redes sociales.</t>
  </si>
  <si>
    <t>https://twitter.com/CervezaAguila/status/1165008065198010368</t>
  </si>
  <si>
    <t>https://twitter.com/revistapym/status/1164975780771893249</t>
  </si>
  <si>
    <t>C_rodriguezd</t>
  </si>
  <si>
    <t>Si el aguila ligth es una mierda ahora imaginate fusion limon...</t>
  </si>
  <si>
    <t>https://twitter.com/C_rodriguezd/status/1164973161303236609</t>
  </si>
  <si>
    <t>Juliantorres133</t>
  </si>
  <si>
    <t>Vivela! Aguila Fusion Limon! # Bavaria # abinbev https://www.instagram.com/p/B1hAJXinrfx/?igshid=lppj155bhvqh ...</t>
  </si>
  <si>
    <t># Bavaria # abinbev</t>
  </si>
  <si>
    <t>https://twitter.com/Juliantorres133/status/1164959587826589696</t>
  </si>
  <si>
    <t>cindyguerrerom</t>
  </si>
  <si>
    <t>Aguila Fusion Limon # VIVELA @ CervezaAguilapic.twitter.com/2uMuJ2isf1</t>
  </si>
  <si>
    <t># VIVELA</t>
  </si>
  <si>
    <t>https://twitter.com/cindyguerrerom/status/1164958019815378944</t>
  </si>
  <si>
    <t>Estas ansioso por probar # AguilaFusionLimon, ?verdad? Sigue atento a nuestras redes sociales, a fin de mes te traemos una sorpresa como te la mereces.</t>
  </si>
  <si>
    <t>https://twitter.com/CervezaAguila/status/1164943903293956096</t>
  </si>
  <si>
    <t>Angie, calma, ya casi se viene para que seas una de las primeras en disfrutar # AguilaFusionLimon. Sigue muy pendiente a nuestras redes a final de mes la puedes probar.</t>
  </si>
  <si>
    <t>https://twitter.com/CervezaAguila/status/1164943518319689728</t>
  </si>
  <si>
    <t>!Ey Bro!, la fusion entre Goku y Vegeta no te la puedes beber. # AguilaFusionLimon es una fusion increible de sabores, que te genera sensaciones en tu boca, Gogeta te las genera en el corazon. Disfruta las 2.</t>
  </si>
  <si>
    <t>https://twitter.com/CervezaAguila/status/1164926450992144385</t>
  </si>
  <si>
    <t>Claro que si es que con una aguila bien fria todo es mejor y ahora con la nueva fusion limon mucho mas https://twitter.com/CervezaAguila/status/1164673606028337152 ...</t>
  </si>
  <si>
    <t>https://twitter.com/Activmil90/status/1164918565574762496</t>
  </si>
  <si>
    <t>Mariana15501894</t>
  </si>
  <si>
    <t>O pruebo esa hpta aguila fusion limon o no duermo tranquila, he dicho!</t>
  </si>
  <si>
    <t>https://twitter.com/Mariana15501894/status/1164864905461346304</t>
  </si>
  <si>
    <t>AlejandraVegal</t>
  </si>
  <si>
    <t>Amigos de @ CervezaAguila para cuando mi aguila fusion limon? Tengo sed</t>
  </si>
  <si>
    <t>https://twitter.com/AlejandraVegal/status/1164750322570448896</t>
  </si>
  <si>
    <t>_ELRL_</t>
  </si>
  <si>
    <t>Que ganas de probar la nueva cerveza aguila fusion limon</t>
  </si>
  <si>
    <t>https://twitter.com/_ELRL_/status/1164688932853997568</t>
  </si>
  <si>
    <t>cesarmattapr</t>
  </si>
  <si>
    <t>?Cerveza aguila fusion de limon Que mas sigue? cerveza aguila con cristales de sabila y borojo power. EXTRACTO DE Guarana. # cerveza</t>
  </si>
  <si>
    <t># cerveza</t>
  </si>
  <si>
    <t>https://twitter.com/cesarmattapr/status/1164662745658212352</t>
  </si>
  <si>
    <t>!Ey bro!, sigue muy atento a nuestras redes sociales, en los ultimos dias de agosto te traeremos una sorpresa pa' que disfrutes de la nueva # AguilaFusionLimon.</t>
  </si>
  <si>
    <t>https://twitter.com/CervezaAguila/status/1164653727527112704</t>
  </si>
  <si>
    <t>Hola Dani, nos queda duda de esa tarea, pero sigue muy atenta a nuestras redes sociales, en los ultimos dias de agosto te traeremos una sorpresa pa' que disfrutes de la nueva # AguilaFusionLimon.</t>
  </si>
  <si>
    <t>https://twitter.com/CervezaAguila/status/1164653105734127617</t>
  </si>
  <si>
    <t>!Claro que si!, sigue muy atenta a nuestras redes sociales, en los ultimos dias de agosto te traeremos una sorpresa pa' que disfrutes de la nueva # AguilaFusionLimon.</t>
  </si>
  <si>
    <t>https://twitter.com/CervezaAguila/status/1164651885774757890</t>
  </si>
  <si>
    <t>!Pronto, Pablo!, sigue muy atento a nuestras redes sociales, en los ultimos dias de agosto te traeremos una sorpresa pa' que disfrutes de la nueva # AguilaFusionLimon.</t>
  </si>
  <si>
    <t>https://twitter.com/CervezaAguila/status/1164650723113689101</t>
  </si>
  <si>
    <t>Brindemos por esas grandes sorpresas que nos tiene preparada la vida, ya veras que te va a encantar. Pero recuerda que lo debes hacer sin excesos. # AguilaFusionLimon.</t>
  </si>
  <si>
    <t>https://twitter.com/CervezaAguila/status/1164648537013063680</t>
  </si>
  <si>
    <t>Alexa, sigue muy atenta a nuestras redes sociales, en los ultimos dias de agosto te traeremos una sorpresa pa' que disfrutes de la nueva # AguilaFusionLimon.</t>
  </si>
  <si>
    <t>https://twitter.com/CervezaAguila/status/1164647881866915840</t>
  </si>
  <si>
    <t>Buena esa Fernando, en Barranquilla y en cualquier parte Aguila Fusion Limon sabe bien, pero debes estar en la jugada, si te las ven te las van a querer rapar. !Nos vemos en Quilla!</t>
  </si>
  <si>
    <t>https://twitter.com/CervezaAguila/status/1164647608687763456</t>
  </si>
  <si>
    <t>Viejo Cami, !Por supuesto!, solo sigue muy atento a nuestras redes sociales, en los ultimos dias de agosto te traeremos una sorpresa pa' que disfrutes de la nueva # AguilaFusionLimon.</t>
  </si>
  <si>
    <t>https://twitter.com/CervezaAguila/status/1164647013843197955</t>
  </si>
  <si>
    <t>!Ya casi!, sigue muy atenta a nuestras redes sociales, en los ultimos dias de agosto te traeremos una sorpresa pa' que disfrutes de la nueva # AguilaFusionLimon.</t>
  </si>
  <si>
    <t>https://twitter.com/CervezaAguila/status/1164646724104871937</t>
  </si>
  <si>
    <t>luiskforero</t>
  </si>
  <si>
    <t>?Cerveza aguila fusion de limon? ?Que mas sigue? ?cerveza aguila con cristales de sabila y borojo power? - EXTRACTO DE Guarana.</t>
  </si>
  <si>
    <t>https://twitter.com/luiskforero/status/1164620290128850949</t>
  </si>
  <si>
    <t>https://twitter.com/revistapym/status/1164605700502413312</t>
  </si>
  <si>
    <t>mr_jarava</t>
  </si>
  <si>
    <t>Cerveza aguila fusion de limon Que mas sigue? cerveza aguila con cristales de sabila y borojo power :v EXTRACTO DE GUARANA</t>
  </si>
  <si>
    <t>https://twitter.com/mr_jarava/status/1164571594439712769</t>
  </si>
  <si>
    <t>DanielPr841</t>
  </si>
  <si>
    <t>?Cerveza aguila fusion de limon Que mas sigue? cerveza aguila con cristales de sabila y borojo power :v EXTRACTO DE Guarana.</t>
  </si>
  <si>
    <t>https://twitter.com/DanielPr841/status/1164388709577494528</t>
  </si>
  <si>
    <t>fvengoechea</t>
  </si>
  <si>
    <t>Probada y aprobada la nueva # AguilaFusionLimon Me llevo unas cuantas pa' Barranquilla. # aychuchi @ CervezaAguilapic.twitter.com/Ms4GOXybCQ</t>
  </si>
  <si>
    <t># AguilaFusionLimon # aychuchi</t>
  </si>
  <si>
    <t>https://twitter.com/fvengoechea/status/1164387085266161666</t>
  </si>
  <si>
    <t>NASTAMFC25</t>
  </si>
  <si>
    <t>Que tal sera esa Aguila fusion limon</t>
  </si>
  <si>
    <t>https://twitter.com/NASTAMFC25/status/1164354507440046080</t>
  </si>
  <si>
    <t>MauroAr3694</t>
  </si>
  <si>
    <t>https://twitter.com/MauroAr3694/status/1164346979188654080</t>
  </si>
  <si>
    <t>nosoyjoselito_</t>
  </si>
  <si>
    <t>Fav si quieres probar la nueva # AguilaFusionLimon</t>
  </si>
  <si>
    <t>https://twitter.com/nosoyjoselito_/status/1164345503649280000</t>
  </si>
  <si>
    <t>Mi bro, la fiesta se armara en la casa de todos a los que les llegue la # AguilaFusionLimon.</t>
  </si>
  <si>
    <t>https://twitter.com/CervezaAguila/status/1164343565557874688</t>
  </si>
  <si>
    <t>IngridVanesaa</t>
  </si>
  <si>
    <t>https://twitter.com/IngridVanesaa/status/1164315235597070336</t>
  </si>
  <si>
    <t>Juan Pablo, !Muchas ganas! ?verdad? Sigue muy atento a nuestras redes sociales, en los ultimos dias de agosto te traeremos una sorpresa pa' que disfrutes de lo nuevo # AguilaFusionLimon</t>
  </si>
  <si>
    <t>https://twitter.com/CervezaAguila/status/1164296480355770368</t>
  </si>
  <si>
    <t>Si suena buenisimo imaginate como sabe, # AguilaFusionLimon es real y pronto estara para acompanar tus mejores momentos, espera la ultima semana de este mes mas informacion.</t>
  </si>
  <si>
    <t>https://twitter.com/CervezaAguila/status/1164295348514369536</t>
  </si>
  <si>
    <t>Lo sabemos Camilo, por eso te invito a que estes conectado a nuestras redes sociales, en la ultima semana de agosto te contamos todos los detalles, pa'la pruebita de # AguilaFusionLimon, pero desde septiembre la podras encontrar en la tienda mas cercana.</t>
  </si>
  <si>
    <t>https://twitter.com/CervezaAguila/status/1164294757658611712</t>
  </si>
  <si>
    <t>Estamos tan ansiosos como tu Mile , Sigue super pendiente a nuestras redes sociales, en los ultimos dias de agosto te traeremos una sorpresa pa' que disfrutes de # AguilaFusionLimon</t>
  </si>
  <si>
    <t>https://twitter.com/CervezaAguila/status/1164293803643166720</t>
  </si>
  <si>
    <t>angie9720</t>
  </si>
  <si>
    <t>Cerveza aguila fusion de limon Que mas sigue? cerveza aguila con cristales de sabila y borojo power :v EXTRACTO DE GUANABANA</t>
  </si>
  <si>
    <t>https://twitter.com/angie9720/status/1164289123823304709</t>
  </si>
  <si>
    <t>_saosolis</t>
  </si>
  <si>
    <t>https://twitter.com/_saosolis/status/1164268241675575297</t>
  </si>
  <si>
    <t>DonChiviado</t>
  </si>
  <si>
    <t>https://twitter.com/DonChiviado/status/1164266720481161217</t>
  </si>
  <si>
    <t>Maria, calma jajajaja, todavia no sale, en septiembre estara disponible, para que la disfrutes, sin embargo, sigue muy atento a nuestras redes sociales, en los ultimos dias de agosto te traeremos una sorpresa pa' que disfrutes de # AguilaFusionLimon.</t>
  </si>
  <si>
    <t>https://twitter.com/CervezaAguila/status/1164257054485372930</t>
  </si>
  <si>
    <t>https://twitter.com/revistapym/status/1164235921354612742</t>
  </si>
  <si>
    <t>klOonidVillegas</t>
  </si>
  <si>
    <t>?Cerveza aguila fusion de limon Que mas sigue? cerveza aguila con cristales de sabila y borojo power EXTRACTO De Guarana.</t>
  </si>
  <si>
    <t>https://twitter.com/klOonidVillegas/status/1164186773926350848</t>
  </si>
  <si>
    <t>Uy mi bro, solo te decimos que desde 1913 venimos acompanando a todos los colombianos en sus festejos, bailes, triunfos y jugadas. Y ahora venimos con Aguila Fusion Limon, me retiro lentamente...</t>
  </si>
  <si>
    <t>https://twitter.com/CervezaAguila/status/1164179206026211331</t>
  </si>
  <si>
    <t>En septiembre nos vemos pa' que nos cuentes lo mucho que te gusto la nueva # AguilaFusionLimon.</t>
  </si>
  <si>
    <t>https://twitter.com/CervezaAguila/status/1164169626332422144</t>
  </si>
  <si>
    <t>!Listo! Que se preparen porque en septiembre se viene una sorpresa pa' todos los del combo que estan esperando la nueva # AguilaFusionLimon.</t>
  </si>
  <si>
    <t>https://twitter.com/CervezaAguila/status/1164166434467045377</t>
  </si>
  <si>
    <t>Tendremos que convencerlas con una pruebita gratis de AguilaFusionLimon, ?cierto? !Aceptamos el reto! Por ahora deben estar muy atentas a nuestras redes sociales.</t>
  </si>
  <si>
    <t>https://twitter.com/CervezaAguila/status/1164165880055549953</t>
  </si>
  <si>
    <t>Septiembre es el mes elegido pa' que puedas disfrutar toda la sabrosura de la nueva # AguilaFusionLimon. ?Estas listo?</t>
  </si>
  <si>
    <t>https://twitter.com/CervezaAguila/status/1164165323135885312</t>
  </si>
  <si>
    <t>karenlmp</t>
  </si>
  <si>
    <t>Cerveza aguila fusion de limon Que mas sigue? cerveza aguila con cristales de sabila y borojo power EXTRACTO DE GUARANA</t>
  </si>
  <si>
    <t>https://twitter.com/karenlmp/status/1164157233728499714</t>
  </si>
  <si>
    <t>Tranquilo mi brother, apenas salga Aguila Fusion Limon avisaremos en la tiendita de la esquina para que te atiendan como lo mereces. pic.twitter.com/Qj5vAJmAad</t>
  </si>
  <si>
    <t>https://twitter.com/CervezaAguila/status/1163964336089513986</t>
  </si>
  <si>
    <t>Todo a su debido tiempo, primero debes probar nuestra Aguila Fusion Limon y despues miramos que pasa. pic.twitter.com/HIdOWJ5h4Z</t>
  </si>
  <si>
    <t>https://twitter.com/CervezaAguila/status/1163958395415797760</t>
  </si>
  <si>
    <t>Falta poco Dani, ya casi llegamos. Prepara esa sed para acabarla con # AguilaFusionLimon.</t>
  </si>
  <si>
    <t>https://twitter.com/CervezaAguila/status/1163836551358492674</t>
  </si>
  <si>
    <t>Con las ganas jamas, ya el combo esta.. Buena musica un buen domingo en la sala de mi casa, acompanada de la mejor mi mama. # AguilaFusionLimon</t>
  </si>
  <si>
    <t>https://twitter.com/MalejaRuiz9/status/1163836383024353286</t>
  </si>
  <si>
    <t>https://twitter.com/revistapym/status/1163835648513662979</t>
  </si>
  <si>
    <t>Esperamos que aparezca el combo para que no te dejen sola con esas ganas de probar # AguilaFusionLimon .</t>
  </si>
  <si>
    <t>https://twitter.com/CervezaAguila/status/1163835581316681729</t>
  </si>
  <si>
    <t># AguilaFusionLimon, es un nuevo sabor que llego para acompanar los mejores momentos. ?Te animas a probarla?</t>
  </si>
  <si>
    <t>https://twitter.com/CervezaAguila/status/1163834957174886405</t>
  </si>
  <si>
    <t>AlberthCholes</t>
  </si>
  <si>
    <t>https://twitter.com/AlberthCholes/status/1163832582854889483</t>
  </si>
  <si>
    <t>Mi viejo, deja esa amargura para las frias, espera que llegue # AguilaFusionLimon y luego de probarla, nos dice que te parecio.</t>
  </si>
  <si>
    <t>https://twitter.com/CervezaAguila/status/1163832229770010627</t>
  </si>
  <si>
    <t>Lucho, atento a nuestras redes sociales que tenemos sorpresas para ustedes , ya pronto conoceran # AguilaFusionLimon.</t>
  </si>
  <si>
    <t>https://twitter.com/CervezaAguila/status/1163831895400095744</t>
  </si>
  <si>
    <t>!Esa es la actitud! Sigan pendientes de nuestras redes sociales pa' que conozcan mas sobre # AguilaFusionLimon.</t>
  </si>
  <si>
    <t>https://twitter.com/CervezaAguila/status/1163552991749824513</t>
  </si>
  <si>
    <t>Sigue atento a nuestras redes sociales pa' que conozcas las noticias que llegan con la sabrosura de # AguilaFusionLimon.</t>
  </si>
  <si>
    <t>https://twitter.com/CervezaAguila/status/1163552835197448192</t>
  </si>
  <si>
    <t>!Esa es la actitud! Sigan convocando al combo completo pa' que brindemos con la sabrosura de # AguilaFusionLimon.</t>
  </si>
  <si>
    <t>https://twitter.com/CervezaAguila/status/1163552465301704705</t>
  </si>
  <si>
    <t>!Mi hermano!, en pocos dias daremos muestras gratis y a partir de septiembre la podras encontrar en la tiendas. !Falta poco pa' probar la # AguilaFusionLimon!</t>
  </si>
  <si>
    <t>https://twitter.com/CervezaAguila/status/1163489507582369792</t>
  </si>
  <si>
    <t>!A partir de septiembre te pueden invitar a disfrutar nuestra # AguilaFusionLimon!</t>
  </si>
  <si>
    <t>https://twitter.com/CervezaAguila/status/1163489265751416832</t>
  </si>
  <si>
    <t>!Faltan muy pocos dias pa' disfrutar nuestra # AguilaFusionLimon! !Ya casi!</t>
  </si>
  <si>
    <t>https://twitter.com/CervezaAguila/status/1163488951946162180</t>
  </si>
  <si>
    <t>!Se acerca el dia pa' probar la # AguilaFusionLimon!, ?preparada?</t>
  </si>
  <si>
    <t>https://twitter.com/CervezaAguila/status/1163488552929439745</t>
  </si>
  <si>
    <t>!Nosotros nunca te decepcionariamos, Adri! # AguilaFusionLimon</t>
  </si>
  <si>
    <t>https://twitter.com/CervezaAguila/status/1163488099105759232</t>
  </si>
  <si>
    <t>Nuestra # AguilaFusionLimon estara en los supermercados de cadena y en las tiendas de barrio a partir de septiembre. ?Se te hace agua la boca?</t>
  </si>
  <si>
    <t>https://twitter.com/CervezaAguila/status/1163487909179252736</t>
  </si>
  <si>
    <t>!Sera un momento unico!, muy atento pa' que puedas obtener nuestra muestra gratis. # AguilaFusionLimon</t>
  </si>
  <si>
    <t>https://twitter.com/CervezaAguila/status/1163487571193880576</t>
  </si>
  <si>
    <t>!En una piscina seria el mejor lugar pa' probar nuestra # AguilaFusionLimon!</t>
  </si>
  <si>
    <t>https://twitter.com/CervezaAguila/status/1163486510831874049</t>
  </si>
  <si>
    <t>!Muy pronto conoceras mas pa' que seas uno de los primeros en disfrutar nuestra # AguilaFusionLimon!</t>
  </si>
  <si>
    <t>https://twitter.com/CervezaAguila/status/1163486290765111299</t>
  </si>
  <si>
    <t>?Que tal esta notica?, alistate pa' probar nuestra # AguilaFusionLimon.</t>
  </si>
  <si>
    <t>https://twitter.com/CervezaAguila/status/1163485573283291137</t>
  </si>
  <si>
    <t>!Estamos seguros de que te encantara nuestra # AguilaFusionLimon!</t>
  </si>
  <si>
    <t>https://twitter.com/CervezaAguila/status/1163485388515762176</t>
  </si>
  <si>
    <t>!Mientras esperas nuestra # AguilaFusionLimon ve por una Original a la tienda de siempre!</t>
  </si>
  <si>
    <t>https://twitter.com/CervezaAguila/status/1163485229027344384</t>
  </si>
  <si>
    <t>!Ya casi llega el momento de probar nuestra # AguilaFusionLimon!, !que nervios!</t>
  </si>
  <si>
    <t>https://twitter.com/CervezaAguila/status/1163484674318114818</t>
  </si>
  <si>
    <t>Ya falta poco, ?que tal si esperamos con una Original o Light mientras llega # AguilaFusionLimon?</t>
  </si>
  <si>
    <t>https://twitter.com/CervezaAguila/status/1163479936822370304</t>
  </si>
  <si>
    <t>?Ya llamaste al combo pa' que conozcan # AguilaFusionLimon?</t>
  </si>
  <si>
    <t>https://twitter.com/CervezaAguila/status/1163479641346236418</t>
  </si>
  <si>
    <t>Quiero ver a todos los que critican la cerveza aguila cuando salga la fusion limon, QUIERO VERLOS.</t>
  </si>
  <si>
    <t>https://twitter.com/natgarcia08/status/1163199069688389633</t>
  </si>
  <si>
    <t>Calma que pa' todo el combo hay, deben estar muy pendientes de nuestras redes sociales, pa' disfrutar la prueba gratis de # AguilaFusionLimon a final de agosto. !Yo vere, bien pilos!</t>
  </si>
  <si>
    <t>https://twitter.com/CervezaAguila/status/1163180224827277317</t>
  </si>
  <si>
    <t>!Claro Dani! Los ultimos dias de agosto daremos toda la informacion sobre la pruebita de # AguilaFusionLimon, asi que sigue muy pendiente.</t>
  </si>
  <si>
    <t>https://twitter.com/CervezaAguila/status/1163115542087110657</t>
  </si>
  <si>
    <t>Espera y veras que va a ser tu favorita, mas bien re contandole a todo el combo que llego la nueva # AguilaFusionLimon.</t>
  </si>
  <si>
    <t>https://twitter.com/CervezaAguila/status/1163098288926670849</t>
  </si>
  <si>
    <t>Y ademas porque vas a estar llena de sabrosura con la nueva # AguilaFusionLimon.</t>
  </si>
  <si>
    <t>https://twitter.com/CervezaAguila/status/1163097983157723141</t>
  </si>
  <si>
    <t>!Calma!, todo lo bueno, llega tarde, asi que preparate, porque en la primera semana de septiembre, podras llenarte de la sabrosura de # AguilaFusionLimon.</t>
  </si>
  <si>
    <t>https://twitter.com/CervezaAguila/status/1163096729094361088</t>
  </si>
  <si>
    <t>?Quien va a gastar la primera ronda de # AguilaFusionLimon?</t>
  </si>
  <si>
    <t>https://twitter.com/CervezaAguila/status/1163095227332222978</t>
  </si>
  <si>
    <t>Es hora de llamar al combo pa' que disfruten de la prueba gratis. # AguilaFusionLimon.</t>
  </si>
  <si>
    <t>https://twitter.com/CervezaAguila/status/1162899057091731458</t>
  </si>
  <si>
    <t>Vale, preparate pa' que disfrutes de la prueba gratis a finales de agosto. # AguilaFusionLimon.</t>
  </si>
  <si>
    <t>https://twitter.com/CervezaAguila/status/1162898727247519744</t>
  </si>
  <si>
    <t>Bro, se el primero en disfrutar # AguilaFusionLimon y que todo el combo se prepare pa' probarla gratis a finales de este mes.</t>
  </si>
  <si>
    <t>https://twitter.com/CervezaAguila/status/1162897556717940736</t>
  </si>
  <si>
    <t>No olvides que para la ultima semana de agosto daremos todos los detalles. # AguilaFusionLimon.</t>
  </si>
  <si>
    <t>https://twitter.com/CervezaAguila/status/1162894446897311744</t>
  </si>
  <si>
    <t>Mi llave, la ultima semana de agosto daremos los detalles pa' que disfrutes de una prueba gratis y en el mes de septiembre la podras conseguir en las tiendas. # AguilaFusionLimon.</t>
  </si>
  <si>
    <t>https://twitter.com/CervezaAguila/status/1162894170849255424</t>
  </si>
  <si>
    <t>meyer_the13</t>
  </si>
  <si>
    <t>Que aguila light fusion limon ni que nada :v https://www.facebook.com/100000679394869/posts/2599743990058222/ ...</t>
  </si>
  <si>
    <t>https://twitter.com/meyer_the13/status/1162865265157332992</t>
  </si>
  <si>
    <t>xdanielalopez</t>
  </si>
  <si>
    <t>Aun van a dar gratis la aguila fusion limon ? @ CervezaAguila la pruebita!</t>
  </si>
  <si>
    <t>https://twitter.com/xdanielalopez/status/1162854111387275264</t>
  </si>
  <si>
    <t>periodicoelsol</t>
  </si>
  <si>
    <t>Cerveza Aguila anuncia su mas reciente innovacion: Aguila Fusion Limon - https://elsolweb.tv/cerveza-aguila-anuncia-su-mas-reciente-innovacion-aguila-fusion-limon/ ...pic.twitter.com/C9xa6gdJQs</t>
  </si>
  <si>
    <t>https://twitter.com/periodicoelsol/status/1162819377013673987</t>
  </si>
  <si>
    <t>Estare pendiente a esa pruebita gratis de # AguilaFusionLimon para compartirla con @ _amrv26 y desde el 1 de septiembre salir a la tienda mas cercana y comprarla.</t>
  </si>
  <si>
    <t>@ _amrv26</t>
  </si>
  <si>
    <t>https://twitter.com/MalejaRuiz9/status/1162764434131103745</t>
  </si>
  <si>
    <t>Ve convocando al combo pa' que ninguno se quede sin la pruebita gratis de la nueva # AguilaFusionLimon, en la ultima semana de agosto te contamos todos los detalles, pero desde septiembre la podras encontrar en la tienda mas cercana. ?Que opinas Male?</t>
  </si>
  <si>
    <t>https://twitter.com/CervezaAguila/status/1162763352176832517</t>
  </si>
  <si>
    <t>!Ya somos dos Stephanie, pronto tendras el gusto de llenar de sabrosura tu vida, con la nueva Aguila Fusion Limon!</t>
  </si>
  <si>
    <t>https://twitter.com/CervezaAguila/status/1162740592071335942</t>
  </si>
  <si>
    <t>DogtorAL</t>
  </si>
  <si>
    <t>Bavaria y que bobo ya los veo envasando Redd's en su nueva Aguila Fusion Limon"."</t>
  </si>
  <si>
    <t>https://twitter.com/DogtorAL/status/1162729079696703488</t>
  </si>
  <si>
    <t>javier_ariza07</t>
  </si>
  <si>
    <t>SaMondaquee! Aguila Fusion Limon?</t>
  </si>
  <si>
    <t>https://twitter.com/javier_ariza07/status/1162719508160831490</t>
  </si>
  <si>
    <t>Davincy90</t>
  </si>
  <si>
    <t>Lo nuevo es la Aguila fusion Limon.</t>
  </si>
  <si>
    <t>https://twitter.com/Davincy90/status/1162703714190352385</t>
  </si>
  <si>
    <t>Pau, eso lo podras hacer pronto, ?como te la imaginas? # AguilaFusionLimon.</t>
  </si>
  <si>
    <t>https://twitter.com/CervezaAguila/status/1162555451478859777</t>
  </si>
  <si>
    <t>Tu si sabes como es que se disfruta la sabrosura, Karen, ?lista pa' probar Aguila Fusion Limon?</t>
  </si>
  <si>
    <t>https://twitter.com/CervezaAguila/status/1162554538278211585</t>
  </si>
  <si>
    <t>Viejo Luis, queremos que la sabrosura te brinde una experiencia unica, ?listo pa' probar # AguilaFusionLimon?</t>
  </si>
  <si>
    <t>https://twitter.com/CervezaAguila/status/1162554249013878785</t>
  </si>
  <si>
    <t>Ari, te invitamos a estar muy pendiente de la sabrosura, pronto podras disfrutar # AguilaFusionLimon, ?estas lista?</t>
  </si>
  <si>
    <t>https://twitter.com/CervezaAguila/status/1162553892380577793</t>
  </si>
  <si>
    <t>StephyPars</t>
  </si>
  <si>
    <t>Ya me dio ganas de una aguila fusion limon</t>
  </si>
  <si>
    <t>https://twitter.com/StephyPars/status/1162537794599866368</t>
  </si>
  <si>
    <t>GonzalezHugues_</t>
  </si>
  <si>
    <t>Cuando es que van a enpezar a vender la Aguila fusion limon? no ayudan con el problema de alcoholismo</t>
  </si>
  <si>
    <t>https://twitter.com/GonzalezHugues_/status/1162515148797612033</t>
  </si>
  <si>
    <t>!Gracias, Caro!, ojala este amor no solo sea por la nueva Aguila Fusion Limon.</t>
  </si>
  <si>
    <t>https://twitter.com/CervezaAguila/status/1162471534780456961</t>
  </si>
  <si>
    <t>Tu y yo siendo los primeros en probar Aguila Fusion Limon, !no lo pienses!</t>
  </si>
  <si>
    <t>https://twitter.com/CervezaAguila/status/1162471231658110979</t>
  </si>
  <si>
    <t>?Tu y tu nevera estan lista para recibir Aguila Fusion Limon?</t>
  </si>
  <si>
    <t>https://twitter.com/CervezaAguila/status/1162470248165072897</t>
  </si>
  <si>
    <t>ultravioleta_co</t>
  </si>
  <si>
    <t>Y con ustedes: la nueva cerveza Aguila Fusion Limon. Te revelaremos pronto los detalles de su lanzamiento en http://Ultravioleta.co !Feliz fin de semana con festivo! @ CervezaAguilapic.twitter.com/Kn6sydd1UC</t>
  </si>
  <si>
    <t>https://twitter.com/ultravioleta_co/status/1162469677274193921</t>
  </si>
  <si>
    <t>Aguila Fusion Limon llega pa' acompanarte en los mejores momentos y pa' que vivas una perfecta fusion de sabores, !esperala!</t>
  </si>
  <si>
    <t>https://twitter.com/CervezaAguila/status/1162468405980606465</t>
  </si>
  <si>
    <t>Uy mi llave, ?que tal pegarse el paseo hasta la tierra de la alegria y la sabrosura?, Aguila Fusion Limon es una buena excusa, ?no crees?</t>
  </si>
  <si>
    <t>https://twitter.com/CervezaAguila/status/1162466948392919046</t>
  </si>
  <si>
    <t>Pronto conoceras todo lo que Aguila Fusion Limon tiene para ti. pic.twitter.com/6rwXm1hKkX</t>
  </si>
  <si>
    <t>https://twitter.com/CervezaAguila/status/1162446461981876224</t>
  </si>
  <si>
    <t>Aguila Fusion Limon es la mas reciente apuesta de Cerveza Aguila para 2019. Se trata de una variedad que incluye un toque de limon y sera producida en la Cerveceria de Barranquilla. http://ow.ly/vZ4Z50vzDEU</t>
  </si>
  <si>
    <t>https://twitter.com/revistapym/status/1162446458697785350</t>
  </si>
  <si>
    <t>Con Aguila Fusion Limon encontraran el complemento perfecto, van a recibir sorpresas y la van romper en el trabajo. !No importa el signo que sean!</t>
  </si>
  <si>
    <t>https://twitter.com/CervezaAguila/status/1162445275333582848</t>
  </si>
  <si>
    <t>JesusCAJB</t>
  </si>
  <si>
    <t>Uno Que Quiere Dejar El Alcohol Y Ahora Y Que Cerveza Aguila Fusion Limon Toca Dejar El Orgullo Atras</t>
  </si>
  <si>
    <t>https://twitter.com/JesusCAJB/status/1162425223775424512</t>
  </si>
  <si>
    <t>!Mi hermano!, ?nos daras la oportunidad de disfrutar nuestra Aguila Fusion Limon?</t>
  </si>
  <si>
    <t>https://twitter.com/CervezaAguila/status/1162419682235879424</t>
  </si>
  <si>
    <t>Uyyy Carolina, pues va tocar es que te comas esos chicharrones con la nueva Aguila Fusion Limon, ?te animas?</t>
  </si>
  <si>
    <t>https://twitter.com/CervezaAguila/status/1162419316412878848</t>
  </si>
  <si>
    <t>&lt;= esta sera tu cara cuando pruebes Aguila Fusion Limon.</t>
  </si>
  <si>
    <t>https://twitter.com/CervezaAguila/status/1162419306459799552</t>
  </si>
  <si>
    <t>Eso te digo, preparate pa' acabar con tu sed con una Aguila Fusion Limon.</t>
  </si>
  <si>
    <t>https://twitter.com/CervezaAguila/status/1162418630279290882</t>
  </si>
  <si>
    <t>!Pronto podras probar nuestra Aguila Fusion Limon!</t>
  </si>
  <si>
    <t>https://twitter.com/CervezaAguila/status/1162418550696534016</t>
  </si>
  <si>
    <t>Sabemos que no puedes esperar pa' disfrutar de la nueva Aguila Fusion Limon. pic.twitter.com/aABZtVwNrA</t>
  </si>
  <si>
    <t>https://twitter.com/CervezaAguila/status/1162417765623447552</t>
  </si>
  <si>
    <t>Asi es, ya llego Aguila Fusion Limon pa' que prendas la fiesta.</t>
  </si>
  <si>
    <t>https://twitter.com/CervezaAguila/status/1162417397443301376</t>
  </si>
  <si>
    <t>?Mucha sed? Ya llego nuestra Aguila Fusion Limon para ti.</t>
  </si>
  <si>
    <t>https://twitter.com/CervezaAguila/status/1162417030479454210</t>
  </si>
  <si>
    <t>Juan, la nueva Aguila Fusion Limon es pa' todos los del combo que quieren disfrutar de la sabrosura de Aguila.</t>
  </si>
  <si>
    <t>https://twitter.com/CervezaAguila/status/1162416878536577025</t>
  </si>
  <si>
    <t>Vemos que ya estas mas que lista para esa Aguila Fusion Limon.</t>
  </si>
  <si>
    <t>https://twitter.com/CervezaAguila/status/1162416198497316864</t>
  </si>
  <si>
    <t>lehcim_leon</t>
  </si>
  <si>
    <t>Cerveza Aguila anuncia su mas reciente innovacion: Aguila Fusion Limon https://www.bavaria.co/aguila-fusion-limon ...</t>
  </si>
  <si>
    <t>https://twitter.com/lehcim_leon/status/1162410734229348352</t>
  </si>
  <si>
    <t>Pues es real, pronto conoceras Aguila Fusion Limon.</t>
  </si>
  <si>
    <t>https://twitter.com/CervezaAguila/status/1162410532764344321</t>
  </si>
  <si>
    <t>?Y como ves esta Aguila Fusion Limon, viejo Sebas? pic.twitter.com/Rb4S0YshH6</t>
  </si>
  <si>
    <t>https://twitter.com/CervezaAguila/status/1162406394336829441</t>
  </si>
  <si>
    <t>Creo que no podremos ayudarte con eso, la nueva Aguila Fusion Limon llegara pronto pa' quedarse.</t>
  </si>
  <si>
    <t>https://twitter.com/CervezaAguila/status/1162405196032618496</t>
  </si>
  <si>
    <t>Nos cogieron in fragantis, asi es, muy pronto llegara nuestra Aguila Fusion Limon.</t>
  </si>
  <si>
    <t>https://twitter.com/CervezaAguila/status/1162404847158566912</t>
  </si>
  <si>
    <t>!Estamos seguros de que no te arrepentiras de probar la Aguila Fusion Limon!</t>
  </si>
  <si>
    <t>https://twitter.com/CervezaAguila/status/1162404499606179846</t>
  </si>
  <si>
    <t>La sorpresa se descubrio antes de tiempo pero sabemos que todo el combo de la sabrosura va a disfrutar de la nueva Aguila Fusion Limon.</t>
  </si>
  <si>
    <t>https://twitter.com/CervezaAguila/status/1162404421642457089</t>
  </si>
  <si>
    <t>?Que comes que adivinas? Nuestra nueva Aguila Fusion Limon pronto estara disponible pa' todo el combo de la sabrosura.</t>
  </si>
  <si>
    <t>https://twitter.com/CervezaAguila/status/1162403967692943364</t>
  </si>
  <si>
    <t>No diran lo mismo cuando prueben nuestra Aguila Fusion Limon.</t>
  </si>
  <si>
    <t>https://twitter.com/CervezaAguila/status/1162403956095692800</t>
  </si>
  <si>
    <t>Aqui vine a confirmarte la noticia. !Espera muy pronto Aguila Fusion Limon!</t>
  </si>
  <si>
    <t>https://twitter.com/CervezaAguila/status/1162403706769432579</t>
  </si>
  <si>
    <t>Samu, no te lo esperabas, ?cierto? Pero ya viene la nueva Aguila Fusion Limon.</t>
  </si>
  <si>
    <t>https://twitter.com/CervezaAguila/status/1162403585918996480</t>
  </si>
  <si>
    <t>Pa' gustos los colores, aunque se que a los dos nos gustara Aguila Fusion Limon.</t>
  </si>
  <si>
    <t>https://twitter.com/CervezaAguila/status/1162403328720015360</t>
  </si>
  <si>
    <t>Nosotros sabemos lo que le gusta al combo por eso pronto podras disfrutar de la nueva Aguila Fusion Limon.</t>
  </si>
  <si>
    <t>https://twitter.com/CervezaAguila/status/1162403290006642689</t>
  </si>
  <si>
    <t>Los amantes de la sabrosura estan por todo lado. ?Te sorprendimos con nuestra nueva Aguila Fusion Limon?</t>
  </si>
  <si>
    <t>https://twitter.com/CervezaAguila/status/1162402959461953542</t>
  </si>
  <si>
    <t>Solo con una Aguila Fusion Limon puedes bailar durante toda la fiesta y disfrutar de su sabor.</t>
  </si>
  <si>
    <t>https://twitter.com/CervezaAguila/status/1162402339577356290</t>
  </si>
  <si>
    <t>Vicky, nada de eso. Apenas prueba la Aguila Fusion Limon no la cambiaras por nada.</t>
  </si>
  <si>
    <t>https://twitter.com/CervezaAguila/status/1162402147801141248</t>
  </si>
  <si>
    <t>Rosita, !paramos todo!, pa' contarte que tenemos la nueva Aguila Fusion Limon, !pilas!, porque en menos de lo que te imaginas, la tendras en tus manos.</t>
  </si>
  <si>
    <t>https://twitter.com/CervezaAguila/status/1162401477274603520</t>
  </si>
  <si>
    <t>JeisonMondragon</t>
  </si>
  <si>
    <t>Cerveza Aguila me habia respondido un tweet sobre la nueva cerveza fusion limon y ya lo han borrado Dejen de jugar conmigo JAJAJA</t>
  </si>
  <si>
    <t>https://twitter.com/JeisonMondragon/status/1162401235187765248</t>
  </si>
  <si>
    <t>Toda la sabrosura tambien esta en nuestra Aguila Fusion Limon.</t>
  </si>
  <si>
    <t>https://twitter.com/CervezaAguila/status/1162401061929455616</t>
  </si>
  <si>
    <t>Jorge, lo importante es que disfrutes de toda la sabrosura de la nueva Aguila Fusion Limon con tu combo.</t>
  </si>
  <si>
    <t>https://twitter.com/CervezaAguila/status/1162400269642190848</t>
  </si>
  <si>
    <t>Toma tu Aguila fusion Limon con tu combo y con responsabilidad.</t>
  </si>
  <si>
    <t>https://twitter.com/CervezaAguila/status/1162400226893848576</t>
  </si>
  <si>
    <t>Anita, Aguila Fusion Limon, llega en el momento justo pa' que te llenes de sabrosura con todo el combo.</t>
  </si>
  <si>
    <t>https://twitter.com/CervezaAguila/status/1162400179598835712</t>
  </si>
  <si>
    <t>Es nuestra Cerveza Aguila Fusion Limon, !te encantara! Promesa.</t>
  </si>
  <si>
    <t>https://twitter.com/CervezaAguila/status/1162399781576237056</t>
  </si>
  <si>
    <t>Matu, gracias por siempre apoyarnos por eso queremos darle lo mejor a tu combo, pronto podran disfrutar de nueva Aguila Fusion Limon.</t>
  </si>
  <si>
    <t>https://twitter.com/CervezaAguila/status/1162399661623324673</t>
  </si>
  <si>
    <t>Sharyn, te tenemos una sorpresa, !es real! Pronto podran disfrutar de nuestra nueva edicion, Aguila Fusion Limon.</t>
  </si>
  <si>
    <t>https://twitter.com/CervezaAguila/status/1162399094851211266</t>
  </si>
  <si>
    <t>Ale, la nueva Aguila Fusion Limon es pa' los verdaderos amantes a la sabrosura, !esperala!</t>
  </si>
  <si>
    <t>https://twitter.com/CervezaAguila/status/1162398679069790208</t>
  </si>
  <si>
    <t>Ahora si te vas a terminar de llenar de sabrosura, !yo vere!, ve avisandole a todo el combo que llego la nueva, Aguila Fusion Limon.</t>
  </si>
  <si>
    <t>https://twitter.com/CervezaAguila/status/1162398597620674563</t>
  </si>
  <si>
    <t>?Pau, ya le hablaste a tu combo de la nueva Aguila Fusion Limon?</t>
  </si>
  <si>
    <t>https://twitter.com/CervezaAguila/status/1162398149635391488</t>
  </si>
  <si>
    <t>Tu sabes que siempre queremos darle al combo lo mejor de nuestra sabrosura por eso pronto podras disfrutar la nueva Aguila Fusion Limon.</t>
  </si>
  <si>
    <t>https://twitter.com/CervezaAguila/status/1162396804094275584</t>
  </si>
  <si>
    <t>Juan, gracias por siempre estar de lado de la sabrosura. !La nueva Aguila Fusion Limon viene con toda!</t>
  </si>
  <si>
    <t>https://twitter.com/CervezaAguila/status/1162395944798838784</t>
  </si>
  <si>
    <t>Vas apoyarnos con el voz a voz pa' invitar al combo a disfrutar de la nueva Aguila Fusion Limon, ?o miedo?</t>
  </si>
  <si>
    <t>https://twitter.com/CervezaAguila/status/1162395298779545601</t>
  </si>
  <si>
    <t>Lau, no intentes huir de tus ganas de disfrutar de la nueva Aguila Fusion Limon. pic.twitter.com/s44hoGfC51</t>
  </si>
  <si>
    <t>https://twitter.com/CervezaAguila/status/1162394816690479104</t>
  </si>
  <si>
    <t>No te culpamos, fijo se te hizo agua la boca al ver la nueva Aguila Fusion Limon pero pronto vas a poder disfrutar de toda su sabrosura.</t>
  </si>
  <si>
    <t>https://twitter.com/CervezaAguila/status/1162394188954165248</t>
  </si>
  <si>
    <t>@ CervezaAguila Quiero probar Aguila fusion Limon</t>
  </si>
  <si>
    <t>https://twitter.com/MalejaRuiz9/status/1162394164379684865</t>
  </si>
  <si>
    <t>Es la nueva Aguila Fusion Limon y pronto podran disfrutarla con con el combo. !Esperenla!</t>
  </si>
  <si>
    <t>https://twitter.com/CervezaAguila/status/1162393813136084993</t>
  </si>
  <si>
    <t>BAVARIA_OFICIAL</t>
  </si>
  <si>
    <t>Asi es, este nuevo producto innova en el mercado de las cervezas de nuestro pais y pronto Aguila Fusion Limon estara disponible para todos los colombianos.</t>
  </si>
  <si>
    <t>https://twitter.com/BAVARIA_OFICIAL/status/1162393665983188997</t>
  </si>
  <si>
    <t>Apenas este disponible tienes que convocar al combo pa' ir por las frias y disfrutar de la nueva Aguila Fusion Limon.</t>
  </si>
  <si>
    <t>https://twitter.com/CervezaAguila/status/1162393130806775809</t>
  </si>
  <si>
    <t>Pronto podras disfrutar de toda la sabrosura de la nueva Aguila Fusion Limon. pic.twitter.com/SC9n7Ekw3I</t>
  </si>
  <si>
    <t>https://twitter.com/CervezaAguila/status/1162392368248700928</t>
  </si>
  <si>
    <t>MojiconFuicioso</t>
  </si>
  <si>
    <t>Aguila fusion limon para cacorros que les gusta que les den por ese culo.</t>
  </si>
  <si>
    <t>https://twitter.com/MojiconFuicioso/status/1162389192678264833</t>
  </si>
  <si>
    <t>Lili, muy pronto tu y tu combo podran disfrutar de toda la sabrosura de la nueva Aguila Fusion Limon.</t>
  </si>
  <si>
    <t>https://twitter.com/CervezaAguila/status/1162388950750834688</t>
  </si>
  <si>
    <t>Se te hizo agua la boca, ?verdad? No te culpamos, ese es el efecto de la nueva Aguila Fusion Limon.</t>
  </si>
  <si>
    <t>https://twitter.com/CervezaAguila/status/1162388079350407169</t>
  </si>
  <si>
    <t>!Nadie se va a resistir a nuestra Aguila Fusion Limon!</t>
  </si>
  <si>
    <t>https://twitter.com/CervezaAguila/status/1162388066218184704</t>
  </si>
  <si>
    <t>!Ya tenemos listisima nuestra Aguila Fusion Limon!</t>
  </si>
  <si>
    <t>https://twitter.com/CervezaAguila/status/1162387792867004417</t>
  </si>
  <si>
    <t>Ya vas a ver, pronto vas a decir que Aguila Fusion Limon, es tu favorita.</t>
  </si>
  <si>
    <t>https://twitter.com/CervezaAguila/status/1162387058549243904</t>
  </si>
  <si>
    <t>Diego, nosotros conocemos a los del combo. Pronto podras disfrutar de toda la sabrosura de la nueva Aguila Fusion Limon.</t>
  </si>
  <si>
    <t>https://twitter.com/CervezaAguila/status/1162386028625301509</t>
  </si>
  <si>
    <t>Ve convocando el combo que la nueva Aguila Fusion Limon viene con toda. !Esperala!</t>
  </si>
  <si>
    <t>https://twitter.com/CervezaAguila/status/1162385342206566400</t>
  </si>
  <si>
    <t>Pon a todo el combo a ahorrar en los limones y a invertir mas en las nueva Aguila Fusion Limon.</t>
  </si>
  <si>
    <t>https://twitter.com/CervezaAguila/status/1162384311443697664</t>
  </si>
  <si>
    <t>Juan, no te resistas a probar la nueva Aguila Fusion Limon no te vas a arrepentir.</t>
  </si>
  <si>
    <t>https://twitter.com/CervezaAguila/status/1162380756745953281</t>
  </si>
  <si>
    <t>!Todos estamos ansiosos por disfrutar el sabor de Aguila Fusion Limon!</t>
  </si>
  <si>
    <t>https://twitter.com/CervezaAguila/status/1162379813144924161</t>
  </si>
  <si>
    <t>?Ya conoces nuestra ultima innovacion? Te presentamos Cerveza Aguila Fusion Limon https://twitter.com/Portafolioco/status/1162004818774433798 ...</t>
  </si>
  <si>
    <t>https://twitter.com/BAVARIA_OFICIAL/status/1162372237393125377</t>
  </si>
  <si>
    <t>!Reune al combo, para que entre todos destapen la sabrosura de Aguila Fusion Limon!</t>
  </si>
  <si>
    <t>https://twitter.com/CervezaAguila/status/1162368884885864448</t>
  </si>
  <si>
    <t>?Te animas a disfrutar de la nueva Aguila Fusion Limon, con el combo de la alegria?</t>
  </si>
  <si>
    <t>https://twitter.com/CervezaAguila/status/1162358891226828800</t>
  </si>
  <si>
    <t>!Pronto podran llenarse de sabrosura con la nueva Aguila Fusion Limon! ?Preparados para este encuentro?</t>
  </si>
  <si>
    <t>https://twitter.com/CervezaAguila/status/1162357161147686912</t>
  </si>
  <si>
    <t>?Lista pa' celebrar con el combo, y la nueva Aguila Fusion Limon?</t>
  </si>
  <si>
    <t>https://twitter.com/CervezaAguila/status/1162354605935779842</t>
  </si>
  <si>
    <t>?A cambiar de la Original, a la Aguila Fusion Limon? pic.twitter.com/9JhKo4eV3b</t>
  </si>
  <si>
    <t>https://twitter.com/CervezaAguila/status/1162352754989420550</t>
  </si>
  <si>
    <t>?Y eso por que? ?No le daras la oportunidad a la nueva Aguila Fusion Limon?</t>
  </si>
  <si>
    <t>https://twitter.com/CervezaAguila/status/1162345918080987136</t>
  </si>
  <si>
    <t>cibergeniosweb</t>
  </si>
  <si>
    <t>Marketing MagazineAguila Fusion Limon: lo nuevo de Cerveza Aguila http://dlvr.it/RBJxdP pic.twitter.com/if3goIGQDb</t>
  </si>
  <si>
    <t>https://twitter.com/cibergeniosweb/status/1162186352021999617</t>
  </si>
  <si>
    <t>Mi cara: estoy normal. Mi mente: quiero probar Aguila Fusion Limon.</t>
  </si>
  <si>
    <t>https://twitter.com/CervezaAguila/status/1162173349302325248</t>
  </si>
  <si>
    <t>Valen, este cupon es valido pa' ser la primera en probar Aguila Fusion Limon.</t>
  </si>
  <si>
    <t>https://twitter.com/CervezaAguila/status/1162171676450332672</t>
  </si>
  <si>
    <t>Mi bro, !es muy facil!, ve a la tienda paga tu fria y la catas, ?que dices?, Aguila Fusion Limon pronto llegara.</t>
  </si>
  <si>
    <t>https://twitter.com/CervezaAguila/status/1162169239568039936</t>
  </si>
  <si>
    <t>Maria, primero la salud, despues la sabrosura y a los 10 meses Aguila Fusion Limon, ?si o no?</t>
  </si>
  <si>
    <t>https://twitter.com/CervezaAguila/status/1162139390568742918</t>
  </si>
  <si>
    <t>Carla, esa sera la cara de todo el combo despues de probar la nueva Aguila Fusion Limon.</t>
  </si>
  <si>
    <t>https://twitter.com/CervezaAguila/status/1162126456346091520</t>
  </si>
  <si>
    <t>Aca todos seremos testigos de la nueva integrante de la familia de la sabrosura, Aguila Fusion Limon.</t>
  </si>
  <si>
    <t>https://twitter.com/CervezaAguila/status/1162119287483621376</t>
  </si>
  <si>
    <t>Valen, !esperala!, pronto el combo te podra sorprender con Aguila Fusion Limon.</t>
  </si>
  <si>
    <t>https://twitter.com/CervezaAguila/status/1162111995031764992</t>
  </si>
  <si>
    <t>rodrobernal</t>
  </si>
  <si>
    <t>Tu novio, el que toma Aguila Fusion Limon.</t>
  </si>
  <si>
    <t>https://twitter.com/rodrobernal/status/1162110497270968328</t>
  </si>
  <si>
    <t>Maria, ?cual seria el momento perfecto pa' disfrutar de Aguila Fusion Limon?</t>
  </si>
  <si>
    <t>https://twitter.com/CervezaAguila/status/1162105882320093185</t>
  </si>
  <si>
    <t>dataiFX</t>
  </si>
  <si>
    <t>Aguila Fusion Limon una de las grandes apuestas de Bavaria en 2019 https://www.dataifx.com/noticias/aguila-fusi%C3%B3n-lim%C3%B3n-una-de-las-grandes-apuestas-de-bavaria-en-2019 ... @ BAVARIA_OFICIAL @ CervezaAguilapic.twitter.com/c7I5edXJMx</t>
  </si>
  <si>
    <t>@ BAVARIA_OFICIAL @ CervezaAguilapic</t>
  </si>
  <si>
    <t>https://twitter.com/dataiFX/status/1162080022020198402</t>
  </si>
  <si>
    <t>ABC_Economia</t>
  </si>
  <si>
    <t>Aguila Fusion Limon, la nueva cerveza de Bavaria https://abceconomia.co/2019/08/15/aguila-fusion-limon-la-nueva-cerveza-de-bavaria/ ...</t>
  </si>
  <si>
    <t>https://twitter.com/ABC_Economia/status/1162079692700180480</t>
  </si>
  <si>
    <t>!Calma mi hermano, pronto conoceras todos los detalles! ?Cual es tu porcentaje de ganas de probar Aguila Fusion Limon? pic.twitter.com/cwRxfXhgsi</t>
  </si>
  <si>
    <t>https://twitter.com/CervezaAguila/status/1162074836866408448</t>
  </si>
  <si>
    <t>La Aguila Fusion Limon va a estar para acompanar cualquier momento, pronto la conoceras.</t>
  </si>
  <si>
    <t>https://twitter.com/CervezaAguila/status/1162072599020679168</t>
  </si>
  <si>
    <t>!Eso!, vayan reuniendo al combo pa' cuando salga la Aguila Fusion Limon. pic.twitter.com/KcCl7G3Z6s</t>
  </si>
  <si>
    <t>https://twitter.com/CervezaAguila/status/1162072273576243200</t>
  </si>
  <si>
    <t>Mmm no le tengo ni tantito de fe a la aguila fusion y yo amoooo la cerveza michelada, pero ese limon artificial ahi no va conmigo, eso solo sabe bien en papitas y choclitos, de resto no conozco ningun producto de limon" que realmente sepa a limon"</t>
  </si>
  <si>
    <t>https://twitter.com/esstefyas/status/1162066387843604487</t>
  </si>
  <si>
    <t>Nata. ?preparada para probar de esta gran fusion de Aguila con limon?</t>
  </si>
  <si>
    <t>https://twitter.com/CervezaAguila/status/1162066028278558722</t>
  </si>
  <si>
    <t>!Aun no te lo has perdido Eri, pronto podras disfrutar de nuestra nueva Aguila Fusion Limon!</t>
  </si>
  <si>
    <t>https://twitter.com/CervezaAguila/status/1162062937042968577</t>
  </si>
  <si>
    <t>Pronto podras disfrutar del magnifico sabor de la nueva Aguila Fusion Limon.</t>
  </si>
  <si>
    <t>https://twitter.com/CervezaAguila/status/1162061635537854465</t>
  </si>
  <si>
    <t>!No eres la unica con la boca aguada, tenemos a todo el combo con ganas de probar esta nueva Aguila Fusion Limon!</t>
  </si>
  <si>
    <t>https://twitter.com/CervezaAguila/status/1162061319757062144</t>
  </si>
  <si>
    <t>No los culpamos, la nueva Aguila Fusion Limon nos hace agua la boca a todos.</t>
  </si>
  <si>
    <t>https://twitter.com/CervezaAguila/status/1162060850838102016</t>
  </si>
  <si>
    <t>Por ahora solo queremos que disfrutes de la nueva Aguila Fusion Limon. !Esperala!</t>
  </si>
  <si>
    <t>https://twitter.com/CervezaAguila/status/1162060484234895360</t>
  </si>
  <si>
    <t>Claro Dani, estamos comprometidos con darle al combo lo mejor de nuestra sabrosura por eso creamos la nueva Aguila Fusion Limon.</t>
  </si>
  <si>
    <t>https://twitter.com/CervezaAguila/status/1162060010467266560</t>
  </si>
  <si>
    <t>!Calma mi brother, cada vez falta menos, pa' que pruebes la nueva Aguila Fusion Limon!</t>
  </si>
  <si>
    <t>https://twitter.com/CervezaAguila/status/1162059384719073280</t>
  </si>
  <si>
    <t>Listo pues, nosotros les avisamos pa' cuando van a poder ir a refrescarse con la nueva Aguila Fusion Limon.</t>
  </si>
  <si>
    <t>https://twitter.com/CervezaAguila/status/1162057605323337728</t>
  </si>
  <si>
    <t>Todos vamos a poder disfrutar de la nueva Aguila Fusion Limon como queramos lo importante es hacerlo en compania del combo.</t>
  </si>
  <si>
    <t>https://twitter.com/CervezaAguila/status/1162057284295581702</t>
  </si>
  <si>
    <t>Sin duda, la nueva Aguila Fusion Limon esta riquisima.</t>
  </si>
  <si>
    <t>https://twitter.com/CervezaAguila/status/1162056262865051649</t>
  </si>
  <si>
    <t>emceegeeron</t>
  </si>
  <si>
    <t>A esa Aguila Fusion Limon le falta la bolsita con sal y listo.</t>
  </si>
  <si>
    <t>https://twitter.com/emceegeeron/status/1162046198200639488</t>
  </si>
  <si>
    <t>!Super confirmado! Llego Aguila Fusion Limon y sera toda tuya dentro de muy poco.</t>
  </si>
  <si>
    <t>https://twitter.com/CervezaAguila/status/1162044721142870016</t>
  </si>
  <si>
    <t>Solo la quitaremos con una Aguila Fusion Limon, ?si o que?</t>
  </si>
  <si>
    <t>https://twitter.com/CervezaAguila/status/1162044327096475648</t>
  </si>
  <si>
    <t>Entonces mi brother, ?que tan listo estas para disfrutar la fusion de Aguila con limon?</t>
  </si>
  <si>
    <t>https://twitter.com/CervezaAguila/status/1162044105238679552</t>
  </si>
  <si>
    <t>!Nos sentaremos juntos frente al mar, y con las Aguila Fusion Limon celebrar!</t>
  </si>
  <si>
    <t>https://twitter.com/CervezaAguila/status/1162043676455051264</t>
  </si>
  <si>
    <t>Lo dices porque no has probado Aguila Fusion Limon.</t>
  </si>
  <si>
    <t>https://twitter.com/CervezaAguila/status/1162043230017527808</t>
  </si>
  <si>
    <t>Mi llave, debes estar atento a nuestras redes sociales, falta poco para la cita donde conoceras la fusion de Aguila con limon.</t>
  </si>
  <si>
    <t>https://twitter.com/CervezaAguila/status/1162043070067683328</t>
  </si>
  <si>
    <t>!Con calma, Julie!, ya pronto podras llenarte de la sabrosura de Aguila Fusion Limon.</t>
  </si>
  <si>
    <t>https://twitter.com/CervezaAguila/status/1162042957878517760</t>
  </si>
  <si>
    <t>Mi bro, el sabor de Aguila Fusion Limon lo explicara todo. pic.twitter.com/ewqTTny47e</t>
  </si>
  <si>
    <t>https://twitter.com/CervezaAguila/status/1162042785207410688</t>
  </si>
  <si>
    <t>?Listo para probar la nueva fusion de Aguila con limon?, dentro de poco podras disfrutar del nuevo sabor de la sabrosura.</t>
  </si>
  <si>
    <t>https://twitter.com/CervezaAguila/status/1162042068799315968</t>
  </si>
  <si>
    <t>Mi bro, la noticia es la siguiente, !les trajimos mas sabrosura!, ahora el combo podra celebrar con la nueva Aguila Fusion Limon. ?Como la ves, se te antoja?</t>
  </si>
  <si>
    <t>https://twitter.com/CervezaAguila/status/1162041844315955200</t>
  </si>
  <si>
    <t>Ve alistando tu nevera, Fer, porque ya casi podras tener la nueva Aguila Fusion Limon.</t>
  </si>
  <si>
    <t>https://twitter.com/CervezaAguila/status/1162041381185044484</t>
  </si>
  <si>
    <t>Muy pronto llegara Aguila Fusion Limon, solo esperen un poco. (du.*__*.)du</t>
  </si>
  <si>
    <t>https://twitter.com/CervezaAguila/status/1162040887574192128</t>
  </si>
  <si>
    <t>Hay pa' todos los gustos, asi somos. .*_*. ?Listo pa' Aguila Fusion Limon?</t>
  </si>
  <si>
    <t>https://twitter.com/CervezaAguila/status/1162038503041093632</t>
  </si>
  <si>
    <t>Mi hermano, podras calmarla con la nueva Aguila Fusion Limon, !pilas!, ya casi la probaras.</t>
  </si>
  <si>
    <t>https://twitter.com/CervezaAguila/status/1162038409067716610</t>
  </si>
  <si>
    <t>?Un panuelo? Lo sabemos, que deli una Aguila Fusion Limon.</t>
  </si>
  <si>
    <t>https://twitter.com/CervezaAguila/status/1162037778194063361</t>
  </si>
  <si>
    <t>!Esperala! Solo falta un poco mas pa' que puedas disfrutar de la sabrosura de la nueva Aguila Fusion Limon.</t>
  </si>
  <si>
    <t>https://twitter.com/CervezaAguila/status/1162037752440995840</t>
  </si>
  <si>
    <t>No te lo esperabas, ?verdad? Pronto podras llenar de sabrosura a todo tu combo con la nueva Aguila Fusion Limon.</t>
  </si>
  <si>
    <t>https://twitter.com/CervezaAguila/status/1162037240920465408</t>
  </si>
  <si>
    <t>!Pronto podremos celebrar como nos gusta, con nuestra nueva Aguila Fusion Limon! ?Estas preparada para una cita con la sabrosura?</t>
  </si>
  <si>
    <t>https://twitter.com/CervezaAguila/status/1162036944521576448</t>
  </si>
  <si>
    <t>Cargaras la sal y la sabrosura, con la nueva Aguila Fusion Limon. !Te encantara!</t>
  </si>
  <si>
    <t>https://twitter.com/CervezaAguila/status/1162036809922162688</t>
  </si>
  <si>
    <t>?Y entonces? De uno a diez, ?cuantas ganas tienes de probar Aguila Fusion Limon?</t>
  </si>
  <si>
    <t>https://twitter.com/CervezaAguila/status/1162036472993767428</t>
  </si>
  <si>
    <t>Ahora si te vas a llenar de la sabrosura de Aguila Fusion Limon. !Pilas!, porque ya casi llega.</t>
  </si>
  <si>
    <t>https://twitter.com/CervezaAguila/status/1162036462994567169</t>
  </si>
  <si>
    <t>!Seguro que nuestra Aguila Fusion Limon, contara con tu aprobacion de inmediato!</t>
  </si>
  <si>
    <t>https://twitter.com/CervezaAguila/status/1162035956096086016</t>
  </si>
  <si>
    <t>Situacion sentimental: enamorado de la nueva Aguila Fusion Limon. !Esperala muy pronto!</t>
  </si>
  <si>
    <t>https://twitter.com/CervezaAguila/status/1162035876156923906</t>
  </si>
  <si>
    <t>Puedes seguir disfrutando de tu Aguila Original, hasta que pruebes Aguila Fusion Limon y ya tengas dos favoritas.</t>
  </si>
  <si>
    <t>https://twitter.com/CervezaAguila/status/1162035527467589632</t>
  </si>
  <si>
    <t>Aun tienen tiempo de reunirse pa' probar de primera mano la nueva Aguila Fusion Limon.</t>
  </si>
  <si>
    <t>https://twitter.com/CervezaAguila/status/1162035498317221889</t>
  </si>
  <si>
    <t>!La mejor fusion de Aguila y limon llega para que se te haga agua a la boca!</t>
  </si>
  <si>
    <t>https://twitter.com/CervezaAguila/status/1162033925029605377</t>
  </si>
  <si>
    <t>Yoli, pronto podras disfrutar de la nueva Aguila Fusion Limon, !esperala! pic.twitter.com/N6KdpHYmSE</t>
  </si>
  <si>
    <t>https://twitter.com/CervezaAguila/status/1162033777255866369</t>
  </si>
  <si>
    <t>Kafu, dentro de poco podras convocar al combo pa' ir a probar la nueva Aguila Fusion Limon.</t>
  </si>
  <si>
    <t>https://twitter.com/CervezaAguila/status/1162033014223884289</t>
  </si>
  <si>
    <t>!Es bello! Aguila Fusion Limon es una realidad que tendremos muy pronto contigo.</t>
  </si>
  <si>
    <t>https://twitter.com/CervezaAguila/status/1162032971978817537</t>
  </si>
  <si>
    <t>?Con quienes te gustaria probar la nueva Aguila Fusion Limon?</t>
  </si>
  <si>
    <t>https://twitter.com/CervezaAguila/status/1162032971332968448</t>
  </si>
  <si>
    <t>!Es real! pronto podran probar la fusion de Aguila con limon.</t>
  </si>
  <si>
    <t>https://twitter.com/CervezaAguila/status/1162032356456316929</t>
  </si>
  <si>
    <t>Bueno, Dani, te cuento que es verdad, la nueva Aguila Fusion Limon, llego pa' que llenes de sabrosura a todo el combo.</t>
  </si>
  <si>
    <t>https://twitter.com/CervezaAguila/status/1162032266903793664</t>
  </si>
  <si>
    <t>Mi llave, pensabamos lanzar Aguila Fusion Limon mas alla, pero adivina que, !a nosotros tambien nos spoilean! +++++ [?]? deg) +++++</t>
  </si>
  <si>
    <t>https://twitter.com/CervezaAguila/status/1162032120644198400</t>
  </si>
  <si>
    <t>Mayra, !es la nueva Aguila Fusion Limon!, ve convocando a todo el combo pa' que se llenen de sabrosura.</t>
  </si>
  <si>
    <t>https://twitter.com/CervezaAguila/status/1162031839239913473</t>
  </si>
  <si>
    <t>!Todo el combo esta con la boca aguada! Se acerca el momento en que podran disfrutar de la nueva Aguila Fusion Limon.</t>
  </si>
  <si>
    <t>https://twitter.com/CervezaAguila/status/1162031693349314560</t>
  </si>
  <si>
    <t>Eso, eso, eso, !que rica una Aguila Fusion Limon!</t>
  </si>
  <si>
    <t>https://twitter.com/CervezaAguila/status/1162030789791555585</t>
  </si>
  <si>
    <t>No intentes enganarte, sabemos que no resistes las ganas de probar la nueva Aguila Fusion Limon.</t>
  </si>
  <si>
    <t>https://twitter.com/CervezaAguila/status/1162030789137174533</t>
  </si>
  <si>
    <t>!Mas que real!, pronto podras llenarte de sabrosura con Aguila Fusion Limon.</t>
  </si>
  <si>
    <t>https://twitter.com/CervezaAguila/status/1162029483152551937</t>
  </si>
  <si>
    <t>Claro que hay que probar, es nuestra Aguila Fusion Limon con la misma sabrosura de siempre.</t>
  </si>
  <si>
    <t>https://twitter.com/CervezaAguila/status/1162028710377246720</t>
  </si>
  <si>
    <t>AlejithaBecerra</t>
  </si>
  <si>
    <t>A rehabilitar gaminas con Aguila Fusion Limon https://www.facebook.com/1818248883/posts/10211989025320474/ ...</t>
  </si>
  <si>
    <t>https://twitter.com/AlejithaBecerra/status/1162027693644353542</t>
  </si>
  <si>
    <t>Jkrodelo</t>
  </si>
  <si>
    <t>Sale al mercado colombiano, la nueva Aguila Fusion Limon de @ CervezaAguilapic.twitter.com/I8EypOdSak</t>
  </si>
  <si>
    <t>https://twitter.com/Jkrodelo/status/1162025630927589376</t>
  </si>
  <si>
    <t>No es necesario, Aguila Fusion Limon es todo lo que necesitas pa' gozar y bailar como siempre.</t>
  </si>
  <si>
    <t>https://twitter.com/CervezaAguila/status/1162023703879790593</t>
  </si>
  <si>
    <t>!Lo confirme! Si existe el amor a primera fria, esta Aguila Fusion Limon nos esta robando el corazon a todos. _</t>
  </si>
  <si>
    <t>https://twitter.com/CervezaAguila/status/1162023596098805760</t>
  </si>
  <si>
    <t>Johany, como dicen por ahi, hasta no ver no creer, espera a que llegue Aguila Fusion Limon y veras que quedaras sin palabras.</t>
  </si>
  <si>
    <t>https://twitter.com/CervezaAguila/status/1162022326289993729</t>
  </si>
  <si>
    <t>No solo rico, esta Aguila Fusion Limon sera una bomba, para bailar sera una bomba, para gozar sera una bomba. ([?]#_#)no"</t>
  </si>
  <si>
    <t>https://twitter.com/CervezaAguila/status/1162021773430468611</t>
  </si>
  <si>
    <t>Pues te decimos que es real, !espera pronto esta fusion entre el limon y Aguila!</t>
  </si>
  <si>
    <t>https://twitter.com/CervezaAguila/status/1162021768565051392</t>
  </si>
  <si>
    <t>Ya probaste esa cerveza alemana, ahora le toca el turno a Aguila Fusion Limon pa' que sepas lo que es el verdadero sabor.</t>
  </si>
  <si>
    <t>https://twitter.com/CervezaAguila/status/1162021054203748352</t>
  </si>
  <si>
    <t>!Vamo'! Esta Aguila Fusion Limon merece una gran bienvenida, ?en donde nos vamos a ver con el combo pa' recibirla?</t>
  </si>
  <si>
    <t>https://twitter.com/CervezaAguila/status/1162020240949202944</t>
  </si>
  <si>
    <t>Nuestras ganas de probar esta Aguila Fusion Limon estan por los cielos, !ya casito llega!</t>
  </si>
  <si>
    <t>https://twitter.com/CervezaAguila/status/1162019794834665475</t>
  </si>
  <si>
    <t>Cuando piensan en Aguila Fusion Limon se les hace agua la boca, !lo sabemos!</t>
  </si>
  <si>
    <t>https://twitter.com/CervezaAguila/status/1162019147175383040</t>
  </si>
  <si>
    <t>!Ahora llenaras mas de sabrosura tu vida, con nuestra nueva Aguila Fusion Limon!</t>
  </si>
  <si>
    <t>https://twitter.com/CervezaAguila/status/1162019071120093184</t>
  </si>
  <si>
    <t>!Quedan pocos dias pa' que llegue Aguila Fusion Limon! (tsuVFVs)</t>
  </si>
  <si>
    <t>https://twitter.com/CervezaAguila/status/1162017829291511808</t>
  </si>
  <si>
    <t>Yo tambien tengo ganas de una Aguila Fusion Limon. pic.twitter.com/7hYHFcggku</t>
  </si>
  <si>
    <t>https://twitter.com/CervezaAguila/status/1162017377539768320</t>
  </si>
  <si>
    <t>!Todo el combo esta atento de nuestra Aguila Fusion Limon, seguro les encantara! pic.twitter.com/CdyxuEqHSt</t>
  </si>
  <si>
    <t>https://twitter.com/CervezaAguila/status/1162017103353982976</t>
  </si>
  <si>
    <t>!Wow! Tremendo spoiler el que les hicieron, pero bueno, ?ya estan listos pa' probar la nueva Aguila Fusion Limon?</t>
  </si>
  <si>
    <t>https://twitter.com/CervezaAguila/status/1162017020050857984</t>
  </si>
  <si>
    <t>?Que les parece si piden esa caja de Cerveza Aguila Fusion Limon? Apenas pa'l combo.</t>
  </si>
  <si>
    <t>https://twitter.com/CervezaAguila/status/1162013490825105409</t>
  </si>
  <si>
    <t>Aguila Fusion Limon es pa' todos: pa' la tia, pa' la abuela, pa'l primo y tambien para ti. ?Te le mides o que? (!_!)</t>
  </si>
  <si>
    <t>https://twitter.com/CervezaAguila/status/1162013105033011200</t>
  </si>
  <si>
    <t>?Sed? Te tengo la solucion, mi llave =&gt; Aguila Fusion Limon.</t>
  </si>
  <si>
    <t>https://twitter.com/CervezaAguila/status/1162012628941754368</t>
  </si>
  <si>
    <t>Lo se, solo queria que esperaran un poquito mas. ?Quieres ser de los primeros en probar Aguila Fusion Limon?</t>
  </si>
  <si>
    <t>https://twitter.com/CervezaAguila/status/1162011976681316352</t>
  </si>
  <si>
    <t>Se que quieres Aguila Fusion Limon, se te nota.</t>
  </si>
  <si>
    <t>https://twitter.com/CervezaAguila/status/1162009601996480513</t>
  </si>
  <si>
    <t>!Si, es verdad! La sabrosura tambien llega con nuestra Aguila Fusion Limon. ?La quieres probar?</t>
  </si>
  <si>
    <t>https://twitter.com/CervezaAguila/status/1162009259133083649</t>
  </si>
  <si>
    <t>daniela_pequis</t>
  </si>
  <si>
    <t>@ CervezaAguila Cuando van a sacar al mercado la nueva cerveza Aguila Fusion Limon ? Necesito comprarla ya.</t>
  </si>
  <si>
    <t>https://twitter.com/daniela_pequis/status/1161756948095754242</t>
  </si>
  <si>
    <t>WaelDassoukiM</t>
  </si>
  <si>
    <t>Jajajajajajajaa ayer dijo que no se iba a tomar la aguila fusion limon</t>
  </si>
  <si>
    <t>https://twitter.com/WaelDassoukiM/status/1161729556425924610</t>
  </si>
  <si>
    <t>hugoblanco92</t>
  </si>
  <si>
    <t>Respetando a las mujeres mientras prueba la nueva cerveza Aguila fusion Limon # AguilaEstasPillada</t>
  </si>
  <si>
    <t># AguilaEstasPillada</t>
  </si>
  <si>
    <t>https://twitter.com/hugoblanco92/status/1161714800847675392</t>
  </si>
  <si>
    <t>juandmarinR10</t>
  </si>
  <si>
    <t>Puro pelao marica va tomar Aguila fusion limon</t>
  </si>
  <si>
    <t>https://twitter.com/juandmarinR10/status/1161676696774500352</t>
  </si>
  <si>
    <t>ColombiaSimpson</t>
  </si>
  <si>
    <t>?Que tal sera la nueva Cerveza Aguila Fusion Limon? # AguilaEstasPillada pic.twitter.com/FCZdaN8tv7</t>
  </si>
  <si>
    <t>https://twitter.com/ColombiaSimpson/status/1161672893274689536</t>
  </si>
  <si>
    <t>Jeisonlassojl</t>
  </si>
  <si>
    <t>Uno queriendo dejar de tomar y sale Bavaria con la nueva aguila fusion limon. No veo la hora de probarla</t>
  </si>
  <si>
    <t>https://twitter.com/Jeisonlassojl/status/1161492948036534275</t>
  </si>
  <si>
    <t>Sofecheso</t>
  </si>
  <si>
    <t>https://twitter.com/Sofecheso/status/1161491492613033986</t>
  </si>
  <si>
    <t>JasonACas</t>
  </si>
  <si>
    <t>aguila fusion limon es el remplazo de mi amada y supuestamente descontinuada mejor cerveza del mundo redd's?</t>
  </si>
  <si>
    <t>https://twitter.com/JasonACas/status/1161490697142382592</t>
  </si>
  <si>
    <t>daniel93alzate</t>
  </si>
  <si>
    <t>Tanto alboroto con esa aguila fusion limon y debe saber a Speed Max</t>
  </si>
  <si>
    <t>https://twitter.com/daniel93alzate/status/1161476257017712640</t>
  </si>
  <si>
    <t>Qamoandres</t>
  </si>
  <si>
    <t>La cerveza Aguila fusion limon, sigue sabiendo a orines pero con limon.</t>
  </si>
  <si>
    <t>https://twitter.com/Qamoandres/status/1161472310836105221</t>
  </si>
  <si>
    <t>BrayanCDA1927</t>
  </si>
  <si>
    <t>Dizque la nueva Aguila fusion limon es para que pases el bagre con el que andas ? Jajajaja que gonorrea nrooooOo</t>
  </si>
  <si>
    <t>https://twitter.com/BrayanCDA1927/status/1161471693719777281</t>
  </si>
  <si>
    <t>SilvanaCervant4</t>
  </si>
  <si>
    <t>Ya voy a dejar de tomar/Aguila fusion limon pic.twitter.com/6asKfU7kfn</t>
  </si>
  <si>
    <t>https://twitter.com/SilvanaCervant4/status/1161471005954646016</t>
  </si>
  <si>
    <t>lili_almanza</t>
  </si>
  <si>
    <t>Pa cuando la AGUILA NEGRA fusion limon? https://twitter.com/unarizadasoy/status/1161367606823215105 ...</t>
  </si>
  <si>
    <t>https://twitter.com/lili_almanza/status/1161455854564073472</t>
  </si>
  <si>
    <t>Malvavasco</t>
  </si>
  <si>
    <t>La Aguila fusion limon me ilusiona. Que me perdonen los fanaticos de la cerveza, pero a mi eso no me sabe rico.</t>
  </si>
  <si>
    <t>https://twitter.com/Malvavasco/status/1161454266122481664</t>
  </si>
  <si>
    <t>Danielaordop</t>
  </si>
  <si>
    <t>Sale por una aguila fusion limon</t>
  </si>
  <si>
    <t>https://twitter.com/Danielaordop/status/1161444443620290561</t>
  </si>
  <si>
    <t>Krkmo123</t>
  </si>
  <si>
    <t>Me parece q la nueva aguila fusion limon, va a ser una autentica bazofia.</t>
  </si>
  <si>
    <t>https://twitter.com/Krkmo123/status/1161444024428965889</t>
  </si>
  <si>
    <t>andrescreativo</t>
  </si>
  <si>
    <t>Lo del aguila Fusion Limon es en serio ?</t>
  </si>
  <si>
    <t>https://twitter.com/andrescreativo/status/1161440605068824576</t>
  </si>
  <si>
    <t>__Dianacardenas</t>
  </si>
  <si>
    <t>Dizque Aguila fusion limon me muerooo por probar jajajsak</t>
  </si>
  <si>
    <t>https://twitter.com/__Dianacardenas/status/1161437098886541312</t>
  </si>
  <si>
    <t>juancespedes99</t>
  </si>
  <si>
    <t>puro marica toma aguila fusion limon</t>
  </si>
  <si>
    <t>https://twitter.com/juancespedes99/status/1161423332329349120</t>
  </si>
  <si>
    <t>fabianeljaiek</t>
  </si>
  <si>
    <t>Nueva Aguila Light fusion limon. pic.twitter.com/driwKpEhU2</t>
  </si>
  <si>
    <t>https://twitter.com/fabianeljaiek/status/1161421497937879046</t>
  </si>
  <si>
    <t>LilianaLoboC</t>
  </si>
  <si>
    <t>Ya quiero probar la aguila fusion limon</t>
  </si>
  <si>
    <t>https://twitter.com/LilianaLoboC/status/1161415600071225345</t>
  </si>
  <si>
    <t>edgardoyg2582</t>
  </si>
  <si>
    <t>y es verdad q van a sacar una cerveza aguila fusion limon es q es? vida hp, primero danaron la aguila negra q era la chacha del envase ancho.</t>
  </si>
  <si>
    <t>https://twitter.com/edgardoyg2582/status/1161411263060172803</t>
  </si>
  <si>
    <t>20DANIELTRAVIES</t>
  </si>
  <si>
    <t>Que falta de originalidad la estrategia publicitaria de Bavaria haciendo creer que se filtraron imagenes de su nueva cerveza Aguila Fusion Limon y gente tuiteando con el hashtag # aguilaestaspillada cuando en realidad fue algo orquestado por ellos mismos. # NoNosCreanBobos</t>
  </si>
  <si>
    <t># aguilaestaspillada # NoNosCreanBobos</t>
  </si>
  <si>
    <t>https://twitter.com/20DANIELTRAVIES/status/1161407879477436417</t>
  </si>
  <si>
    <t>KarolMorenoGua2</t>
  </si>
  <si>
    <t>A mi no me gusta La Aguila, pero esa fusion con limon si quiero probar.</t>
  </si>
  <si>
    <t>https://twitter.com/KarolMorenoGua2/status/1161407399640666112</t>
  </si>
  <si>
    <t>ggarcia_c</t>
  </si>
  <si>
    <t>La cerveza aguila fusion limon me devolvio las ganas de vivir.</t>
  </si>
  <si>
    <t>https://twitter.com/ggarcia_c/status/1161405447057879040</t>
  </si>
  <si>
    <t>Porfa que sea enserio lo de la aguila fusion limon!!</t>
  </si>
  <si>
    <t>https://twitter.com/putomisfit/status/1161404299504697344</t>
  </si>
  <si>
    <t>natopcano</t>
  </si>
  <si>
    <t>Confirmen, soy la unica a la que no le provoca ni 5 esa tal Aguila fusion Limon? Uuugghhh igual la probare jjajajajajaja</t>
  </si>
  <si>
    <t>https://twitter.com/natopcano/status/1161404266449428480</t>
  </si>
  <si>
    <t>retsedai</t>
  </si>
  <si>
    <t>Me esta dando re duro esa nueva Aguila fusion limon.</t>
  </si>
  <si>
    <t>https://twitter.com/retsedai/status/1161402248561188864</t>
  </si>
  <si>
    <t>Capitan_Azul_</t>
  </si>
  <si>
    <t>Acabo de salir de la presentacion de la nueva Aguila fusion Limon, y dejemen decirles que es una delicia. # AguilaEstasPillada</t>
  </si>
  <si>
    <t>https://twitter.com/Capitan_Azul_/status/1161401609395548161</t>
  </si>
  <si>
    <t>Como es que se hizo viral la cerveza Aguila Fusion Limon y @ CervezaAguila no ha dicho nada, ni una foto, ni un tweet sobre ello</t>
  </si>
  <si>
    <t>https://twitter.com/JeisonMondragon/status/1161400669523337216</t>
  </si>
  <si>
    <t>robeiro_</t>
  </si>
  <si>
    <t>ATENCION!!!!!!! Se filtran imagenes de como se fabrica la nueva aguila fusion limon # aguilaestaspillada # aguilaestaspilladapic.twitter.com/bGQIfaicYe</t>
  </si>
  <si>
    <t># aguilaestaspillada # aguilaestaspilladapic</t>
  </si>
  <si>
    <t>https://twitter.com/robeiro_/status/1161393917226565633</t>
  </si>
  <si>
    <t>HuellitaPetShop</t>
  </si>
  <si>
    <t>* # AguilaEstasPillada ?Para cuando la nueva aguila fusion limon @ CervezaAguila?pic.twitter.com/DNEF8WbXha</t>
  </si>
  <si>
    <t>https://twitter.com/HuellitaPetShop/status/1161392020319100928</t>
  </si>
  <si>
    <t>luisaisaza_</t>
  </si>
  <si>
    <t>Y cuando pensaba que la cerveza no podia ser mas chimba y que era imposible que me gustara mas llegan y sacan una version de aguila con fusion de limon, parceeee</t>
  </si>
  <si>
    <t>https://twitter.com/luisaisaza_/status/1161391772049858560</t>
  </si>
  <si>
    <t>Mauro_Merchan_</t>
  </si>
  <si>
    <t>Imaginemos cosas hermosas, imaginemos la nueva Aguila Fusion Limon # AguilaEstasPilladapic.twitter.com/YQQaUALPTz</t>
  </si>
  <si>
    <t># AguilaEstasPilladapic</t>
  </si>
  <si>
    <t>https://twitter.com/Mauro_Merchan_/status/1161390321328099329</t>
  </si>
  <si>
    <t>AccesoriosYUnas</t>
  </si>
  <si>
    <t>Que @ CervezaAguila nos explique que esta pasando con Aguila Fusion Limon y para cuando.????? # AguilaEstasPillada.</t>
  </si>
  <si>
    <t>https://twitter.com/AccesoriosYUnas/status/1161389985465020416</t>
  </si>
  <si>
    <t>Yo intentando salir del alcoholismo y bavaria sale con Aguila fusion limon. # aguilaestaspilladapic.twitter.com/y54RlZH1XE</t>
  </si>
  <si>
    <t># aguilaestaspilladapic</t>
  </si>
  <si>
    <t>https://twitter.com/erika_chiq/status/1161388943910285317</t>
  </si>
  <si>
    <t>jhonnycgonzalez</t>
  </si>
  <si>
    <t>sorprendidos quedamos todos con aguila fusion limon y eso que el sabor a limon es deliciosa y contagiosa, pero por favor si la lanzan al mercado no acaben con redd's, alli fue donde empezo todo # AguilaEstasPillada</t>
  </si>
  <si>
    <t>https://twitter.com/jhonnycgonzalez/status/1161388183919177729</t>
  </si>
  <si>
    <t>Soyelnicolass</t>
  </si>
  <si>
    <t>El aguila fusion limon se ve que es para las pussys!</t>
  </si>
  <si>
    <t>https://twitter.com/Soyelnicolass/status/1161388108547592193</t>
  </si>
  <si>
    <t>SharyJ</t>
  </si>
  <si>
    <t>?Aguila Fusion Limon? ?Es verdad? !A mi me suena buenisimo! # AguilaEstasPillada</t>
  </si>
  <si>
    <t>https://twitter.com/SharyJ/status/1161384827469357056</t>
  </si>
  <si>
    <t>Soy_davidruiz</t>
  </si>
  <si>
    <t>Seria justo que @ CervezaAguila nos explique de que se trata la nueva Aguila fusion limon y cuando la lanzan para probarla. # AguilaEstasPillada</t>
  </si>
  <si>
    <t>https://twitter.com/Soy_davidruiz/status/1161384452674740225</t>
  </si>
  <si>
    <t>ElMakiaDice</t>
  </si>
  <si>
    <t>Seria bueno que @ CervezaAguila nos explicara de que va la Aguila Fusion Limon y pues cuando va a llegar. # AguilaEstasPillada.</t>
  </si>
  <si>
    <t>https://twitter.com/ElMakiaDice/status/1161383455558647808</t>
  </si>
  <si>
    <t>juliaang19</t>
  </si>
  <si>
    <t>Ya veo la relacion bartender - comprador de michelada deteriorada....... Una aguila light michelada por favor..... -No tengo limon, pero tengo Aguila fusion...</t>
  </si>
  <si>
    <t>https://twitter.com/juliaang19/status/1161382271389245442</t>
  </si>
  <si>
    <t>mefisto527</t>
  </si>
  <si>
    <t>De los mismos creadores de tequimon.... Llega aguila fusion limon!!!! pic.twitter.com/9i3PGMuPYT</t>
  </si>
  <si>
    <t>https://twitter.com/mefisto527/status/1161381886016589824</t>
  </si>
  <si>
    <t>DanielfGz</t>
  </si>
  <si>
    <t>Aguila pagando publicidad en Twitter para su nueva Aguila Fusion Limon, quien lo diria que Twitter de convertiria en una red social tan influyente. # aguilaestaspillada</t>
  </si>
  <si>
    <t># aguilaestaspillada</t>
  </si>
  <si>
    <t>https://twitter.com/DanielfGz/status/1161381181105086465</t>
  </si>
  <si>
    <t>lecantaelgallo</t>
  </si>
  <si>
    <t>Aguila fusion limon? Que clase de Corona colombiana es esa?</t>
  </si>
  <si>
    <t>https://twitter.com/lecantaelgallo/status/1161379479098449920</t>
  </si>
  <si>
    <t>UnArrobaNormal</t>
  </si>
  <si>
    <t>Y tambien toman Aguila Fusion Limon</t>
  </si>
  <si>
    <t>https://twitter.com/UnArrobaNormal/status/1161377572971843584</t>
  </si>
  <si>
    <t>letocayo</t>
  </si>
  <si>
    <t>?Recuerda la Bahia? Volvio en forma de Aguila fusion limon... pic.twitter.com/Zbp3HGqcA0</t>
  </si>
  <si>
    <t>https://twitter.com/letocayo/status/1161376457710456832</t>
  </si>
  <si>
    <t>vallenoti</t>
  </si>
  <si>
    <t>que @ CervezaAguila nos explique de que se trata la Aguila Fusion Limon y para cuando que estoy que me bebo # AguilaEstasPillada.</t>
  </si>
  <si>
    <t>https://twitter.com/vallenoti/status/1161376111500111872</t>
  </si>
  <si>
    <t>Fuckencio</t>
  </si>
  <si>
    <t>Cerveza del D1 de limon &gt;&gt;&gt;&gt;&gt;&gt;&gt; aguila fusion de limon</t>
  </si>
  <si>
    <t>https://twitter.com/Fuckencio/status/1161373964280750081</t>
  </si>
  <si>
    <t>Cautela_</t>
  </si>
  <si>
    <t>Aguila Fusion Limon, que si sales ya, necesito beberme la tusa contigo:( @ CervezaAguila</t>
  </si>
  <si>
    <t>https://twitter.com/Cautela_/status/1161373808957284354</t>
  </si>
  <si>
    <t>Delafiesta1924</t>
  </si>
  <si>
    <t>Tomaran la cerveza aguila fusion limon un mes y despues la mandan al descenso.</t>
  </si>
  <si>
    <t>https://twitter.com/Delafiesta1924/status/1161373056880848896</t>
  </si>
  <si>
    <t>ares1280</t>
  </si>
  <si>
    <t># AguilaEstaPillada Que @ CervezaAguila nos explique de que se trata la Aguila Fusion Limon y para cuando. # AguilaEstasPillada.</t>
  </si>
  <si>
    <t># AguilaEstaPillada # AguilaEstasPillada</t>
  </si>
  <si>
    <t>https://twitter.com/ares1280/status/1161371833649831941</t>
  </si>
  <si>
    <t>stephiebecerra</t>
  </si>
  <si>
    <t>Yo soy el publico objetivo de la nueva Cerveza Aguila Fusion Limon. Michelada for the soul # AguilaEstasPillada</t>
  </si>
  <si>
    <t>https://twitter.com/stephiebecerra/status/1161371643480031233</t>
  </si>
  <si>
    <t>LauraNarinoM</t>
  </si>
  <si>
    <t>Que @ CervezaAguila nos explique de que se trata la Aguila Fusion Limon y para cuando. # AguilaEstasPillada.</t>
  </si>
  <si>
    <t>https://twitter.com/LauraNarinoM/status/1161371562521563136</t>
  </si>
  <si>
    <t>Lorena_Cruel</t>
  </si>
  <si>
    <t>*Silenciar cerveza aguila fusion limon en 3 2 1</t>
  </si>
  <si>
    <t>https://twitter.com/Lorena_Cruel/status/1161368346127941632</t>
  </si>
  <si>
    <t>odiomistweets</t>
  </si>
  <si>
    <t>?Para cuando la nueva Aguila Fusion Limon @ CervezaAguila? Urge probarla, esto no da espera. # AguilaEstasPillada pic.twitter.com/O11vuxIU3N</t>
  </si>
  <si>
    <t>https://twitter.com/odiomistweets/status/1161367194279841794</t>
  </si>
  <si>
    <t>DEVILRAIDER20</t>
  </si>
  <si>
    <t>ARTICULO PRIMERO.- Conceder REGISTRO SANITARIO por el termino de DIEZ (10) anos al PRODUCTO: CERVEZA CON SABOR A LIMON Marca AGUILA FUSION. REGISTRO SANITARIO No.: INVIMA 2019L-0010096</t>
  </si>
  <si>
    <t>https://twitter.com/DEVILRAIDER20/status/1161367043788201990</t>
  </si>
  <si>
    <t>Inrulitos</t>
  </si>
  <si>
    <t>Alguien ya probo el aguila fusion limon? Referencias.</t>
  </si>
  <si>
    <t>https://twitter.com/Inrulitos/status/1161347346724245505</t>
  </si>
  <si>
    <t>MarianaIsaabel</t>
  </si>
  <si>
    <t>Imaginemos cosas chingonas. Noviembre, una aguila fusion limon, a punto de salir de vacaciones, y de fondo la cancion de Yuranis la leona" AYYYYY ME TRANSFORMASTE"</t>
  </si>
  <si>
    <t>https://twitter.com/MarianaIsaabel/status/1161344722352398337</t>
  </si>
  <si>
    <t>JimPrieto</t>
  </si>
  <si>
    <t>@ CervezaAguila que si las fotos que hay por redes de la Aguila Fusion con Limon es un producto oficial y cuando llega a Barranquillaaaaaaaaaaaaaaaaaaaaaaaaaaaaa, la necesito yaaaaaaaaaaaaaaaaaa.</t>
  </si>
  <si>
    <t>https://twitter.com/JimPrieto/status/1161334021709864960</t>
  </si>
  <si>
    <t>Solo yo pienso que la nueva aguila fusion limon no se ve nada provocativa ?</t>
  </si>
  <si>
    <t>https://twitter.com/alemorenocont/status/1161130058083438592</t>
  </si>
  <si>
    <t>_Luchomejiav</t>
  </si>
  <si>
    <t>Disque aguila fusion limon!! Porque me salen con eso</t>
  </si>
  <si>
    <t>https://twitter.com/_Luchomejiav/status/1161104652500385793</t>
  </si>
  <si>
    <t>jhonoliveros_</t>
  </si>
  <si>
    <t>No soy para nada fan de beber pero siento que debo probar la nueva Aguila fusion limon.</t>
  </si>
  <si>
    <t>https://twitter.com/jhonoliveros_/status/1161087022813110274</t>
  </si>
  <si>
    <t>LM1017_</t>
  </si>
  <si>
    <t>Y que aguila fusion limon, sera agua con limon</t>
  </si>
  <si>
    <t>https://twitter.com/LM1017_/status/1161046948046155777</t>
  </si>
  <si>
    <t>Mario_Henriquez</t>
  </si>
  <si>
    <t>Es que inventan, ?A que sabra esta cerveza Aguila Fusion Limon? @ CervezaAguila pic.twitter.com/wiw5AsbKMz</t>
  </si>
  <si>
    <t>https://twitter.com/Mario_Henriquez/status/1161037898910769154</t>
  </si>
  <si>
    <t>DonJuanGiraldo</t>
  </si>
  <si>
    <t>Yo creo que el temita de: La inclusion" tiene sus limites y ya hemos llegado a ellos. ?Que es eso de Cerveza aguila fusion limon? !Todas todos y todes estan locos!"</t>
  </si>
  <si>
    <t>https://twitter.com/DonJuanGiraldo/status/1161025081738498049</t>
  </si>
  <si>
    <t>Mk esa aguila, de fusion limon" no tiene NADA que vaina tan fea!!!"</t>
  </si>
  <si>
    <t>Nores @ BAVARIA_OFICIAL desde el sabado supuestamente" me llegaba el beneficio de la # aguilafusionlimon AguilaFusion mensajero nunca aparecio o llamo para confrmar y cuando llama a atencion al cliente lo transfieren a otra linea y cuelgan @ sicsuper"@ BAVARIA_OFICIAL @ sicsuper# aguilafusionlimon</t>
  </si>
  <si>
    <t>@ WRadioColombia Laura de la W, pidiendo a la audiencia apoyo" para Bavaria tomando Aguila fusion limon. Y que hoy se vistio de blanco porque ayer la probo? Jeje sera que no revisa sus libretos? O es que le salen asi sobre la improvisacion? Quien le hace el filtro?"</t>
  </si>
  <si>
    <t>No se por que dicen  no me gusto la aguila fusion por que no sabe a michelada" oigan es solo fusion con limon no con sal !duh! Es rica"</t>
  </si>
  <si>
    <t>Despues del lanzamiento de Aguila Cero hace 5 anos Aguila Fusion Limon es la nueva gran apuesta de la franquicia. Con esta se espera incrementar el volumen de ventas y llegar a nuevos consumidores. " https://buff.ly/2Zf03P1"</t>
  </si>
  <si>
    <t>la verdad estoy de acuerdo con tu amor hacia la redd's pero no confio mucho en esta aguila fusion limon" que te parecio a ti?"</t>
  </si>
  <si>
    <t>sentimiento_Negativo_score</t>
  </si>
  <si>
    <t>sentimiento_Positivo_score</t>
  </si>
  <si>
    <t>Sentimiento</t>
  </si>
  <si>
    <t>Muy positivo</t>
  </si>
  <si>
    <t>Tendencia Positiva</t>
  </si>
  <si>
    <t>Tendencia negativa</t>
  </si>
  <si>
    <t>Muy negativo</t>
  </si>
  <si>
    <t>Totales</t>
  </si>
  <si>
    <t>Resultados</t>
  </si>
  <si>
    <t>Mayor RT</t>
  </si>
  <si>
    <t>Promedio RT</t>
  </si>
  <si>
    <t>Mayor Favorito/Me gusta</t>
  </si>
  <si>
    <t>Promedio Favorito/Me gusta</t>
  </si>
  <si>
    <t>Mes</t>
  </si>
  <si>
    <t>Agosto</t>
  </si>
  <si>
    <t>Septiembre</t>
  </si>
  <si>
    <t>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</si>
</sst>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11" fontId="0" fillId="0" borderId="0" xfId="0" applyNumberFormat="1"/>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Alignment="1">
      <alignment horizontal="center" vertical="center" wrapText="1"/>
    </xf>
    <xf numFmtId="2"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tx>
            <c:strRef>
              <c:f>Estadisticas!$A$2</c:f>
              <c:strCache>
                <c:ptCount val="1"/>
                <c:pt idx="0">
                  <c:v>Resultados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Estadisticas!$B$1:$E$1</c:f>
              <c:strCache>
                <c:ptCount val="4"/>
                <c:pt idx="0">
                  <c:v>Muy positivo</c:v>
                </c:pt>
                <c:pt idx="1">
                  <c:v>Tendencia Positiva</c:v>
                </c:pt>
                <c:pt idx="2">
                  <c:v>Tendencia negativa</c:v>
                </c:pt>
                <c:pt idx="3">
                  <c:v>Muy negativo</c:v>
                </c:pt>
              </c:strCache>
            </c:strRef>
          </c:cat>
          <c:val>
            <c:numRef>
              <c:f>Estadisticas!$B$2:$E$2</c:f>
              <c:numCache>
                <c:formatCode>General</c:formatCode>
                <c:ptCount val="4"/>
                <c:pt idx="0">
                  <c:v>233</c:v>
                </c:pt>
                <c:pt idx="1">
                  <c:v>998</c:v>
                </c:pt>
                <c:pt idx="2">
                  <c:v>748</c:v>
                </c:pt>
                <c:pt idx="3">
                  <c:v>474</c:v>
                </c:pt>
              </c:numCache>
            </c:numRef>
          </c:val>
          <c:extLst>
            <c:ext xmlns:c16="http://schemas.microsoft.com/office/drawing/2014/chart" uri="{C3380CC4-5D6E-409C-BE32-E72D297353CC}">
              <c16:uniqueId val="{00000000-5025-D048-926B-236BA736943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tx>
            <c:strRef>
              <c:f>Estadisticas!$I$77</c:f>
              <c:strCache>
                <c:ptCount val="1"/>
                <c:pt idx="0">
                  <c:v>Promedio Favorito/Me gusta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Estadisticas!$H$78:$H$80</c:f>
              <c:strCache>
                <c:ptCount val="3"/>
                <c:pt idx="0">
                  <c:v>Agosto</c:v>
                </c:pt>
                <c:pt idx="1">
                  <c:v>Septiembre</c:v>
                </c:pt>
                <c:pt idx="2">
                  <c:v>Octubre</c:v>
                </c:pt>
              </c:strCache>
            </c:strRef>
          </c:cat>
          <c:val>
            <c:numRef>
              <c:f>Estadisticas!$I$78:$I$80</c:f>
              <c:numCache>
                <c:formatCode>0.00</c:formatCode>
                <c:ptCount val="3"/>
                <c:pt idx="0">
                  <c:v>3.3571100425839333</c:v>
                </c:pt>
                <c:pt idx="1">
                  <c:v>2.0238409480009234</c:v>
                </c:pt>
                <c:pt idx="2">
                  <c:v>1.0148803976390184</c:v>
                </c:pt>
              </c:numCache>
            </c:numRef>
          </c:val>
          <c:extLst>
            <c:ext xmlns:c16="http://schemas.microsoft.com/office/drawing/2014/chart" uri="{C3380CC4-5D6E-409C-BE32-E72D297353CC}">
              <c16:uniqueId val="{00000000-5007-B54B-83D7-B96C3F8BD14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tx>
            <c:strRef>
              <c:f>Estadisticas!$A$3</c:f>
              <c:strCache>
                <c:ptCount val="1"/>
                <c:pt idx="0">
                  <c:v>Mayor RT</c:v>
                </c:pt>
              </c:strCache>
            </c:strRef>
          </c:tx>
          <c:spPr>
            <a:solidFill>
              <a:schemeClr val="accent1"/>
            </a:solidFill>
            <a:ln>
              <a:noFill/>
            </a:ln>
            <a:effectLst/>
          </c:spPr>
          <c:invertIfNegative val="0"/>
          <c:cat>
            <c:strRef>
              <c:f>Estadisticas!$B$1:$E$1</c:f>
              <c:strCache>
                <c:ptCount val="4"/>
                <c:pt idx="0">
                  <c:v>Muy positivo</c:v>
                </c:pt>
                <c:pt idx="1">
                  <c:v>Tendencia Positiva</c:v>
                </c:pt>
                <c:pt idx="2">
                  <c:v>Tendencia negativa</c:v>
                </c:pt>
                <c:pt idx="3">
                  <c:v>Muy negativo</c:v>
                </c:pt>
              </c:strCache>
            </c:strRef>
          </c:cat>
          <c:val>
            <c:numRef>
              <c:f>Estadisticas!$B$3:$E$3</c:f>
              <c:numCache>
                <c:formatCode>General</c:formatCode>
                <c:ptCount val="4"/>
                <c:pt idx="0">
                  <c:v>2</c:v>
                </c:pt>
                <c:pt idx="1">
                  <c:v>25</c:v>
                </c:pt>
                <c:pt idx="2">
                  <c:v>100</c:v>
                </c:pt>
                <c:pt idx="3">
                  <c:v>54</c:v>
                </c:pt>
              </c:numCache>
            </c:numRef>
          </c:val>
          <c:extLst>
            <c:ext xmlns:c16="http://schemas.microsoft.com/office/drawing/2014/chart" uri="{C3380CC4-5D6E-409C-BE32-E72D297353CC}">
              <c16:uniqueId val="{00000000-4307-EC40-A9D3-623ED60907D5}"/>
            </c:ext>
          </c:extLst>
        </c:ser>
        <c:dLbls>
          <c:showLegendKey val="0"/>
          <c:showVal val="0"/>
          <c:showCatName val="0"/>
          <c:showSerName val="0"/>
          <c:showPercent val="0"/>
          <c:showBubbleSize val="0"/>
        </c:dLbls>
        <c:gapWidth val="150"/>
        <c:axId val="867557440"/>
        <c:axId val="867889760"/>
      </c:barChart>
      <c:catAx>
        <c:axId val="86755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67889760"/>
        <c:crosses val="autoZero"/>
        <c:auto val="1"/>
        <c:lblAlgn val="ctr"/>
        <c:lblOffset val="100"/>
        <c:noMultiLvlLbl val="0"/>
      </c:catAx>
      <c:valAx>
        <c:axId val="86788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675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419"/>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tx>
            <c:strRef>
              <c:f>Estadisticas!$A$4</c:f>
              <c:strCache>
                <c:ptCount val="1"/>
                <c:pt idx="0">
                  <c:v>Promedio 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B9-984A-B53E-50C19982A16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1.953416833258537E-2"/>
                  <c:y val="1.5006525823616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B9-984A-B53E-50C19982A162}"/>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Estadisticas!$B$1:$E$1</c:f>
              <c:strCache>
                <c:ptCount val="4"/>
                <c:pt idx="0">
                  <c:v>Muy positivo</c:v>
                </c:pt>
                <c:pt idx="1">
                  <c:v>Tendencia Positiva</c:v>
                </c:pt>
                <c:pt idx="2">
                  <c:v>Tendencia negativa</c:v>
                </c:pt>
                <c:pt idx="3">
                  <c:v>Muy negativo</c:v>
                </c:pt>
              </c:strCache>
            </c:strRef>
          </c:cat>
          <c:val>
            <c:numRef>
              <c:f>Estadisticas!$B$4:$E$4</c:f>
              <c:numCache>
                <c:formatCode>0.00</c:formatCode>
                <c:ptCount val="4"/>
                <c:pt idx="0">
                  <c:v>7.7253218884120178E-2</c:v>
                </c:pt>
                <c:pt idx="1">
                  <c:v>0.20340681362725452</c:v>
                </c:pt>
                <c:pt idx="2">
                  <c:v>0.50668449197860965</c:v>
                </c:pt>
                <c:pt idx="3">
                  <c:v>0.61603375527426163</c:v>
                </c:pt>
              </c:numCache>
            </c:numRef>
          </c:val>
          <c:extLst>
            <c:ext xmlns:c16="http://schemas.microsoft.com/office/drawing/2014/chart" uri="{C3380CC4-5D6E-409C-BE32-E72D297353CC}">
              <c16:uniqueId val="{00000000-03B9-984A-B53E-50C19982A16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tx>
            <c:strRef>
              <c:f>Estadisticas!$A$5</c:f>
              <c:strCache>
                <c:ptCount val="1"/>
                <c:pt idx="0">
                  <c:v>Mayor Favorito/Me gusta</c:v>
                </c:pt>
              </c:strCache>
            </c:strRef>
          </c:tx>
          <c:spPr>
            <a:solidFill>
              <a:schemeClr val="accent1"/>
            </a:solidFill>
            <a:ln>
              <a:noFill/>
            </a:ln>
            <a:effectLst/>
          </c:spPr>
          <c:invertIfNegative val="0"/>
          <c:cat>
            <c:strRef>
              <c:f>Estadisticas!$B$1:$E$1</c:f>
              <c:strCache>
                <c:ptCount val="4"/>
                <c:pt idx="0">
                  <c:v>Muy positivo</c:v>
                </c:pt>
                <c:pt idx="1">
                  <c:v>Tendencia Positiva</c:v>
                </c:pt>
                <c:pt idx="2">
                  <c:v>Tendencia negativa</c:v>
                </c:pt>
                <c:pt idx="3">
                  <c:v>Muy negativo</c:v>
                </c:pt>
              </c:strCache>
            </c:strRef>
          </c:cat>
          <c:val>
            <c:numRef>
              <c:f>Estadisticas!$B$5:$E$5</c:f>
              <c:numCache>
                <c:formatCode>General</c:formatCode>
                <c:ptCount val="4"/>
                <c:pt idx="0">
                  <c:v>12</c:v>
                </c:pt>
                <c:pt idx="1">
                  <c:v>226</c:v>
                </c:pt>
                <c:pt idx="2">
                  <c:v>494</c:v>
                </c:pt>
                <c:pt idx="3">
                  <c:v>260</c:v>
                </c:pt>
              </c:numCache>
            </c:numRef>
          </c:val>
          <c:extLst>
            <c:ext xmlns:c16="http://schemas.microsoft.com/office/drawing/2014/chart" uri="{C3380CC4-5D6E-409C-BE32-E72D297353CC}">
              <c16:uniqueId val="{00000000-0DEA-2B46-B951-1483FF215FA4}"/>
            </c:ext>
          </c:extLst>
        </c:ser>
        <c:dLbls>
          <c:showLegendKey val="0"/>
          <c:showVal val="0"/>
          <c:showCatName val="0"/>
          <c:showSerName val="0"/>
          <c:showPercent val="0"/>
          <c:showBubbleSize val="0"/>
        </c:dLbls>
        <c:gapWidth val="150"/>
        <c:axId val="826412512"/>
        <c:axId val="871787968"/>
      </c:barChart>
      <c:catAx>
        <c:axId val="8264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71787968"/>
        <c:crosses val="autoZero"/>
        <c:auto val="1"/>
        <c:lblAlgn val="ctr"/>
        <c:lblOffset val="100"/>
        <c:noMultiLvlLbl val="0"/>
      </c:catAx>
      <c:valAx>
        <c:axId val="8717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2641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419"/>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tx>
            <c:strRef>
              <c:f>Estadisticas!$A$6</c:f>
              <c:strCache>
                <c:ptCount val="1"/>
                <c:pt idx="0">
                  <c:v>Promedio Favorito/Me gusta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CE-0F4E-A9A9-DE32DA2F7E01}"/>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1.8295143807860837E-2"/>
                  <c:y val="2.25287825077641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CE-0F4E-A9A9-DE32DA2F7E0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Estadisticas!$B$1:$E$1</c:f>
              <c:strCache>
                <c:ptCount val="4"/>
                <c:pt idx="0">
                  <c:v>Muy positivo</c:v>
                </c:pt>
                <c:pt idx="1">
                  <c:v>Tendencia Positiva</c:v>
                </c:pt>
                <c:pt idx="2">
                  <c:v>Tendencia negativa</c:v>
                </c:pt>
                <c:pt idx="3">
                  <c:v>Muy negativo</c:v>
                </c:pt>
              </c:strCache>
            </c:strRef>
          </c:cat>
          <c:val>
            <c:numRef>
              <c:f>Estadisticas!$B$6:$E$6</c:f>
              <c:numCache>
                <c:formatCode>0.00</c:formatCode>
                <c:ptCount val="4"/>
                <c:pt idx="0">
                  <c:v>0.59227467811158796</c:v>
                </c:pt>
                <c:pt idx="1">
                  <c:v>1.4488977955911824</c:v>
                </c:pt>
                <c:pt idx="2">
                  <c:v>3.7058823529411766</c:v>
                </c:pt>
                <c:pt idx="3">
                  <c:v>3.7531645569620253</c:v>
                </c:pt>
              </c:numCache>
            </c:numRef>
          </c:val>
          <c:extLst>
            <c:ext xmlns:c16="http://schemas.microsoft.com/office/drawing/2014/chart" uri="{C3380CC4-5D6E-409C-BE32-E72D297353CC}">
              <c16:uniqueId val="{00000000-7ACE-0F4E-A9A9-DE32DA2F7E0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Resultados</a:t>
            </a:r>
            <a:r>
              <a:rPr lang="es-ES_tradnl" baseline="0"/>
              <a:t> por mes</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bar"/>
        <c:grouping val="clustered"/>
        <c:varyColors val="0"/>
        <c:ser>
          <c:idx val="0"/>
          <c:order val="0"/>
          <c:tx>
            <c:strRef>
              <c:f>Estadisticas!$H$52</c:f>
              <c:strCache>
                <c:ptCount val="1"/>
                <c:pt idx="0">
                  <c:v>Agosto</c:v>
                </c:pt>
              </c:strCache>
            </c:strRef>
          </c:tx>
          <c:spPr>
            <a:solidFill>
              <a:schemeClr val="accent1"/>
            </a:solidFill>
            <a:ln>
              <a:noFill/>
            </a:ln>
            <a:effectLst/>
          </c:spPr>
          <c:invertIfNegative val="0"/>
          <c:cat>
            <c:strRef>
              <c:f>Estadisticas!$I$51:$L$51</c:f>
              <c:strCache>
                <c:ptCount val="4"/>
                <c:pt idx="0">
                  <c:v>Muy positivo</c:v>
                </c:pt>
                <c:pt idx="1">
                  <c:v>Tendencia Positiva</c:v>
                </c:pt>
                <c:pt idx="2">
                  <c:v>Tendencia negativa</c:v>
                </c:pt>
                <c:pt idx="3">
                  <c:v>Muy negativo</c:v>
                </c:pt>
              </c:strCache>
            </c:strRef>
          </c:cat>
          <c:val>
            <c:numRef>
              <c:f>Estadisticas!$I$52:$L$52</c:f>
              <c:numCache>
                <c:formatCode>General</c:formatCode>
                <c:ptCount val="4"/>
                <c:pt idx="0">
                  <c:v>23</c:v>
                </c:pt>
                <c:pt idx="1">
                  <c:v>212</c:v>
                </c:pt>
                <c:pt idx="2">
                  <c:v>260</c:v>
                </c:pt>
                <c:pt idx="3">
                  <c:v>58</c:v>
                </c:pt>
              </c:numCache>
            </c:numRef>
          </c:val>
          <c:extLst>
            <c:ext xmlns:c16="http://schemas.microsoft.com/office/drawing/2014/chart" uri="{C3380CC4-5D6E-409C-BE32-E72D297353CC}">
              <c16:uniqueId val="{00000000-38B0-614C-AB19-7E8802ECE0B7}"/>
            </c:ext>
          </c:extLst>
        </c:ser>
        <c:ser>
          <c:idx val="1"/>
          <c:order val="1"/>
          <c:tx>
            <c:strRef>
              <c:f>Estadisticas!$H$53</c:f>
              <c:strCache>
                <c:ptCount val="1"/>
                <c:pt idx="0">
                  <c:v>Septiembre</c:v>
                </c:pt>
              </c:strCache>
            </c:strRef>
          </c:tx>
          <c:spPr>
            <a:solidFill>
              <a:schemeClr val="accent2"/>
            </a:solidFill>
            <a:ln>
              <a:noFill/>
            </a:ln>
            <a:effectLst/>
          </c:spPr>
          <c:invertIfNegative val="0"/>
          <c:cat>
            <c:strRef>
              <c:f>Estadisticas!$I$51:$L$51</c:f>
              <c:strCache>
                <c:ptCount val="4"/>
                <c:pt idx="0">
                  <c:v>Muy positivo</c:v>
                </c:pt>
                <c:pt idx="1">
                  <c:v>Tendencia Positiva</c:v>
                </c:pt>
                <c:pt idx="2">
                  <c:v>Tendencia negativa</c:v>
                </c:pt>
                <c:pt idx="3">
                  <c:v>Muy negativo</c:v>
                </c:pt>
              </c:strCache>
            </c:strRef>
          </c:cat>
          <c:val>
            <c:numRef>
              <c:f>Estadisticas!$I$53:$L$53</c:f>
              <c:numCache>
                <c:formatCode>General</c:formatCode>
                <c:ptCount val="4"/>
                <c:pt idx="0">
                  <c:v>53</c:v>
                </c:pt>
                <c:pt idx="1">
                  <c:v>903</c:v>
                </c:pt>
                <c:pt idx="2">
                  <c:v>689</c:v>
                </c:pt>
                <c:pt idx="3">
                  <c:v>137</c:v>
                </c:pt>
              </c:numCache>
            </c:numRef>
          </c:val>
          <c:extLst>
            <c:ext xmlns:c16="http://schemas.microsoft.com/office/drawing/2014/chart" uri="{C3380CC4-5D6E-409C-BE32-E72D297353CC}">
              <c16:uniqueId val="{00000001-38B0-614C-AB19-7E8802ECE0B7}"/>
            </c:ext>
          </c:extLst>
        </c:ser>
        <c:ser>
          <c:idx val="2"/>
          <c:order val="2"/>
          <c:tx>
            <c:strRef>
              <c:f>Estadisticas!$H$54</c:f>
              <c:strCache>
                <c:ptCount val="1"/>
                <c:pt idx="0">
                  <c:v>Octubre</c:v>
                </c:pt>
              </c:strCache>
            </c:strRef>
          </c:tx>
          <c:spPr>
            <a:solidFill>
              <a:schemeClr val="accent3"/>
            </a:solidFill>
            <a:ln>
              <a:noFill/>
            </a:ln>
            <a:effectLst/>
          </c:spPr>
          <c:invertIfNegative val="0"/>
          <c:cat>
            <c:strRef>
              <c:f>Estadisticas!$I$51:$L$51</c:f>
              <c:strCache>
                <c:ptCount val="4"/>
                <c:pt idx="0">
                  <c:v>Muy positivo</c:v>
                </c:pt>
                <c:pt idx="1">
                  <c:v>Tendencia Positiva</c:v>
                </c:pt>
                <c:pt idx="2">
                  <c:v>Tendencia negativa</c:v>
                </c:pt>
                <c:pt idx="3">
                  <c:v>Muy negativo</c:v>
                </c:pt>
              </c:strCache>
            </c:strRef>
          </c:cat>
          <c:val>
            <c:numRef>
              <c:f>Estadisticas!$I$54:$L$54</c:f>
              <c:numCache>
                <c:formatCode>General</c:formatCode>
                <c:ptCount val="4"/>
                <c:pt idx="0">
                  <c:v>3</c:v>
                </c:pt>
                <c:pt idx="1">
                  <c:v>37</c:v>
                </c:pt>
                <c:pt idx="2">
                  <c:v>58</c:v>
                </c:pt>
                <c:pt idx="3">
                  <c:v>20</c:v>
                </c:pt>
              </c:numCache>
            </c:numRef>
          </c:val>
          <c:extLst>
            <c:ext xmlns:c16="http://schemas.microsoft.com/office/drawing/2014/chart" uri="{C3380CC4-5D6E-409C-BE32-E72D297353CC}">
              <c16:uniqueId val="{00000002-38B0-614C-AB19-7E8802ECE0B7}"/>
            </c:ext>
          </c:extLst>
        </c:ser>
        <c:dLbls>
          <c:showLegendKey val="0"/>
          <c:showVal val="0"/>
          <c:showCatName val="0"/>
          <c:showSerName val="0"/>
          <c:showPercent val="0"/>
          <c:showBubbleSize val="0"/>
        </c:dLbls>
        <c:gapWidth val="182"/>
        <c:axId val="890288576"/>
        <c:axId val="890848480"/>
      </c:barChart>
      <c:catAx>
        <c:axId val="89028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90848480"/>
        <c:crosses val="autoZero"/>
        <c:auto val="1"/>
        <c:lblAlgn val="ctr"/>
        <c:lblOffset val="100"/>
        <c:noMultiLvlLbl val="0"/>
      </c:catAx>
      <c:valAx>
        <c:axId val="89084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9028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Mayor RT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tx>
            <c:strRef>
              <c:f>Estadisticas!$P$52</c:f>
              <c:strCache>
                <c:ptCount val="1"/>
                <c:pt idx="0">
                  <c:v>Agosto</c:v>
                </c:pt>
              </c:strCache>
            </c:strRef>
          </c:tx>
          <c:spPr>
            <a:solidFill>
              <a:schemeClr val="accent1"/>
            </a:solidFill>
            <a:ln>
              <a:noFill/>
            </a:ln>
            <a:effectLst/>
          </c:spPr>
          <c:invertIfNegative val="0"/>
          <c:cat>
            <c:strRef>
              <c:f>Estadisticas!$Q$51:$T$51</c:f>
              <c:strCache>
                <c:ptCount val="4"/>
                <c:pt idx="0">
                  <c:v>Muy positivo</c:v>
                </c:pt>
                <c:pt idx="1">
                  <c:v>Tendencia Positiva</c:v>
                </c:pt>
                <c:pt idx="2">
                  <c:v>Tendencia negativa</c:v>
                </c:pt>
                <c:pt idx="3">
                  <c:v>Muy negativo</c:v>
                </c:pt>
              </c:strCache>
            </c:strRef>
          </c:cat>
          <c:val>
            <c:numRef>
              <c:f>Estadisticas!$Q$52:$T$52</c:f>
              <c:numCache>
                <c:formatCode>General</c:formatCode>
                <c:ptCount val="4"/>
                <c:pt idx="0">
                  <c:v>1</c:v>
                </c:pt>
                <c:pt idx="1">
                  <c:v>13</c:v>
                </c:pt>
                <c:pt idx="2">
                  <c:v>100</c:v>
                </c:pt>
                <c:pt idx="3">
                  <c:v>15</c:v>
                </c:pt>
              </c:numCache>
            </c:numRef>
          </c:val>
          <c:extLst>
            <c:ext xmlns:c16="http://schemas.microsoft.com/office/drawing/2014/chart" uri="{C3380CC4-5D6E-409C-BE32-E72D297353CC}">
              <c16:uniqueId val="{00000000-88E4-0141-9CAD-0831979F50DD}"/>
            </c:ext>
          </c:extLst>
        </c:ser>
        <c:ser>
          <c:idx val="1"/>
          <c:order val="1"/>
          <c:tx>
            <c:strRef>
              <c:f>Estadisticas!$P$53</c:f>
              <c:strCache>
                <c:ptCount val="1"/>
                <c:pt idx="0">
                  <c:v>Septiembre</c:v>
                </c:pt>
              </c:strCache>
            </c:strRef>
          </c:tx>
          <c:spPr>
            <a:solidFill>
              <a:schemeClr val="accent2"/>
            </a:solidFill>
            <a:ln>
              <a:noFill/>
            </a:ln>
            <a:effectLst/>
          </c:spPr>
          <c:invertIfNegative val="0"/>
          <c:cat>
            <c:strRef>
              <c:f>Estadisticas!$Q$51:$T$51</c:f>
              <c:strCache>
                <c:ptCount val="4"/>
                <c:pt idx="0">
                  <c:v>Muy positivo</c:v>
                </c:pt>
                <c:pt idx="1">
                  <c:v>Tendencia Positiva</c:v>
                </c:pt>
                <c:pt idx="2">
                  <c:v>Tendencia negativa</c:v>
                </c:pt>
                <c:pt idx="3">
                  <c:v>Muy negativo</c:v>
                </c:pt>
              </c:strCache>
            </c:strRef>
          </c:cat>
          <c:val>
            <c:numRef>
              <c:f>Estadisticas!$Q$53:$T$53</c:f>
              <c:numCache>
                <c:formatCode>General</c:formatCode>
                <c:ptCount val="4"/>
                <c:pt idx="0">
                  <c:v>1</c:v>
                </c:pt>
                <c:pt idx="1">
                  <c:v>25</c:v>
                </c:pt>
                <c:pt idx="2">
                  <c:v>30</c:v>
                </c:pt>
                <c:pt idx="3">
                  <c:v>54</c:v>
                </c:pt>
              </c:numCache>
            </c:numRef>
          </c:val>
          <c:extLst>
            <c:ext xmlns:c16="http://schemas.microsoft.com/office/drawing/2014/chart" uri="{C3380CC4-5D6E-409C-BE32-E72D297353CC}">
              <c16:uniqueId val="{00000001-88E4-0141-9CAD-0831979F50DD}"/>
            </c:ext>
          </c:extLst>
        </c:ser>
        <c:ser>
          <c:idx val="2"/>
          <c:order val="2"/>
          <c:tx>
            <c:strRef>
              <c:f>Estadisticas!$P$54</c:f>
              <c:strCache>
                <c:ptCount val="1"/>
                <c:pt idx="0">
                  <c:v>Octubre</c:v>
                </c:pt>
              </c:strCache>
            </c:strRef>
          </c:tx>
          <c:spPr>
            <a:solidFill>
              <a:schemeClr val="accent3"/>
            </a:solidFill>
            <a:ln>
              <a:noFill/>
            </a:ln>
            <a:effectLst/>
          </c:spPr>
          <c:invertIfNegative val="0"/>
          <c:cat>
            <c:strRef>
              <c:f>Estadisticas!$Q$51:$T$51</c:f>
              <c:strCache>
                <c:ptCount val="4"/>
                <c:pt idx="0">
                  <c:v>Muy positivo</c:v>
                </c:pt>
                <c:pt idx="1">
                  <c:v>Tendencia Positiva</c:v>
                </c:pt>
                <c:pt idx="2">
                  <c:v>Tendencia negativa</c:v>
                </c:pt>
                <c:pt idx="3">
                  <c:v>Muy negativo</c:v>
                </c:pt>
              </c:strCache>
            </c:strRef>
          </c:cat>
          <c:val>
            <c:numRef>
              <c:f>Estadisticas!$Q$54:$T$54</c:f>
              <c:numCache>
                <c:formatCode>General</c:formatCode>
                <c:ptCount val="4"/>
                <c:pt idx="0">
                  <c:v>0</c:v>
                </c:pt>
                <c:pt idx="1">
                  <c:v>1</c:v>
                </c:pt>
                <c:pt idx="2">
                  <c:v>7</c:v>
                </c:pt>
                <c:pt idx="3">
                  <c:v>1</c:v>
                </c:pt>
              </c:numCache>
            </c:numRef>
          </c:val>
          <c:extLst>
            <c:ext xmlns:c16="http://schemas.microsoft.com/office/drawing/2014/chart" uri="{C3380CC4-5D6E-409C-BE32-E72D297353CC}">
              <c16:uniqueId val="{00000002-88E4-0141-9CAD-0831979F50DD}"/>
            </c:ext>
          </c:extLst>
        </c:ser>
        <c:dLbls>
          <c:showLegendKey val="0"/>
          <c:showVal val="0"/>
          <c:showCatName val="0"/>
          <c:showSerName val="0"/>
          <c:showPercent val="0"/>
          <c:showBubbleSize val="0"/>
        </c:dLbls>
        <c:gapWidth val="219"/>
        <c:overlap val="-27"/>
        <c:axId val="894550880"/>
        <c:axId val="894624736"/>
      </c:barChart>
      <c:catAx>
        <c:axId val="8945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94624736"/>
        <c:crosses val="autoZero"/>
        <c:auto val="1"/>
        <c:lblAlgn val="ctr"/>
        <c:lblOffset val="100"/>
        <c:noMultiLvlLbl val="0"/>
      </c:catAx>
      <c:valAx>
        <c:axId val="8946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9455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Mayor Favorito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tx>
            <c:strRef>
              <c:f>Estadisticas!$H$63</c:f>
              <c:strCache>
                <c:ptCount val="1"/>
                <c:pt idx="0">
                  <c:v>Agosto</c:v>
                </c:pt>
              </c:strCache>
            </c:strRef>
          </c:tx>
          <c:spPr>
            <a:solidFill>
              <a:schemeClr val="accent1"/>
            </a:solidFill>
            <a:ln>
              <a:noFill/>
            </a:ln>
            <a:effectLst/>
          </c:spPr>
          <c:invertIfNegative val="0"/>
          <c:cat>
            <c:strRef>
              <c:f>Estadisticas!$I$62:$L$62</c:f>
              <c:strCache>
                <c:ptCount val="4"/>
                <c:pt idx="0">
                  <c:v>Muy positivo</c:v>
                </c:pt>
                <c:pt idx="1">
                  <c:v>Tendencia Positiva</c:v>
                </c:pt>
                <c:pt idx="2">
                  <c:v>Tendencia negativa</c:v>
                </c:pt>
                <c:pt idx="3">
                  <c:v>Muy negativo</c:v>
                </c:pt>
              </c:strCache>
            </c:strRef>
          </c:cat>
          <c:val>
            <c:numRef>
              <c:f>Estadisticas!$I$63:$L$63</c:f>
              <c:numCache>
                <c:formatCode>0.00</c:formatCode>
                <c:ptCount val="4"/>
                <c:pt idx="0">
                  <c:v>1</c:v>
                </c:pt>
                <c:pt idx="1">
                  <c:v>49</c:v>
                </c:pt>
                <c:pt idx="2">
                  <c:v>494</c:v>
                </c:pt>
                <c:pt idx="3">
                  <c:v>94</c:v>
                </c:pt>
              </c:numCache>
            </c:numRef>
          </c:val>
          <c:extLst>
            <c:ext xmlns:c16="http://schemas.microsoft.com/office/drawing/2014/chart" uri="{C3380CC4-5D6E-409C-BE32-E72D297353CC}">
              <c16:uniqueId val="{00000000-5A8A-2E41-AB1F-9D6C77D66725}"/>
            </c:ext>
          </c:extLst>
        </c:ser>
        <c:ser>
          <c:idx val="1"/>
          <c:order val="1"/>
          <c:tx>
            <c:strRef>
              <c:f>Estadisticas!$H$64</c:f>
              <c:strCache>
                <c:ptCount val="1"/>
                <c:pt idx="0">
                  <c:v>Septiembre</c:v>
                </c:pt>
              </c:strCache>
            </c:strRef>
          </c:tx>
          <c:spPr>
            <a:solidFill>
              <a:schemeClr val="accent2"/>
            </a:solidFill>
            <a:ln>
              <a:noFill/>
            </a:ln>
            <a:effectLst/>
          </c:spPr>
          <c:invertIfNegative val="0"/>
          <c:cat>
            <c:strRef>
              <c:f>Estadisticas!$I$62:$L$62</c:f>
              <c:strCache>
                <c:ptCount val="4"/>
                <c:pt idx="0">
                  <c:v>Muy positivo</c:v>
                </c:pt>
                <c:pt idx="1">
                  <c:v>Tendencia Positiva</c:v>
                </c:pt>
                <c:pt idx="2">
                  <c:v>Tendencia negativa</c:v>
                </c:pt>
                <c:pt idx="3">
                  <c:v>Muy negativo</c:v>
                </c:pt>
              </c:strCache>
            </c:strRef>
          </c:cat>
          <c:val>
            <c:numRef>
              <c:f>Estadisticas!$I$64:$L$64</c:f>
              <c:numCache>
                <c:formatCode>0.00</c:formatCode>
                <c:ptCount val="4"/>
                <c:pt idx="0">
                  <c:v>3</c:v>
                </c:pt>
                <c:pt idx="1">
                  <c:v>226</c:v>
                </c:pt>
                <c:pt idx="2">
                  <c:v>287</c:v>
                </c:pt>
                <c:pt idx="3">
                  <c:v>108</c:v>
                </c:pt>
              </c:numCache>
            </c:numRef>
          </c:val>
          <c:extLst>
            <c:ext xmlns:c16="http://schemas.microsoft.com/office/drawing/2014/chart" uri="{C3380CC4-5D6E-409C-BE32-E72D297353CC}">
              <c16:uniqueId val="{00000001-5A8A-2E41-AB1F-9D6C77D66725}"/>
            </c:ext>
          </c:extLst>
        </c:ser>
        <c:ser>
          <c:idx val="2"/>
          <c:order val="2"/>
          <c:tx>
            <c:strRef>
              <c:f>Estadisticas!$H$65</c:f>
              <c:strCache>
                <c:ptCount val="1"/>
                <c:pt idx="0">
                  <c:v>Octubre</c:v>
                </c:pt>
              </c:strCache>
            </c:strRef>
          </c:tx>
          <c:spPr>
            <a:solidFill>
              <a:schemeClr val="accent3"/>
            </a:solidFill>
            <a:ln>
              <a:noFill/>
            </a:ln>
            <a:effectLst/>
          </c:spPr>
          <c:invertIfNegative val="0"/>
          <c:cat>
            <c:strRef>
              <c:f>Estadisticas!$I$62:$L$62</c:f>
              <c:strCache>
                <c:ptCount val="4"/>
                <c:pt idx="0">
                  <c:v>Muy positivo</c:v>
                </c:pt>
                <c:pt idx="1">
                  <c:v>Tendencia Positiva</c:v>
                </c:pt>
                <c:pt idx="2">
                  <c:v>Tendencia negativa</c:v>
                </c:pt>
                <c:pt idx="3">
                  <c:v>Muy negativo</c:v>
                </c:pt>
              </c:strCache>
            </c:strRef>
          </c:cat>
          <c:val>
            <c:numRef>
              <c:f>Estadisticas!$I$65:$L$65</c:f>
              <c:numCache>
                <c:formatCode>0.00</c:formatCode>
                <c:ptCount val="4"/>
                <c:pt idx="0">
                  <c:v>3</c:v>
                </c:pt>
                <c:pt idx="1">
                  <c:v>4</c:v>
                </c:pt>
                <c:pt idx="2">
                  <c:v>14</c:v>
                </c:pt>
                <c:pt idx="3">
                  <c:v>7</c:v>
                </c:pt>
              </c:numCache>
            </c:numRef>
          </c:val>
          <c:extLst>
            <c:ext xmlns:c16="http://schemas.microsoft.com/office/drawing/2014/chart" uri="{C3380CC4-5D6E-409C-BE32-E72D297353CC}">
              <c16:uniqueId val="{00000002-5A8A-2E41-AB1F-9D6C77D66725}"/>
            </c:ext>
          </c:extLst>
        </c:ser>
        <c:dLbls>
          <c:showLegendKey val="0"/>
          <c:showVal val="0"/>
          <c:showCatName val="0"/>
          <c:showSerName val="0"/>
          <c:showPercent val="0"/>
          <c:showBubbleSize val="0"/>
        </c:dLbls>
        <c:gapWidth val="219"/>
        <c:overlap val="-27"/>
        <c:axId val="869349136"/>
        <c:axId val="891012912"/>
      </c:barChart>
      <c:catAx>
        <c:axId val="8693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91012912"/>
        <c:crosses val="autoZero"/>
        <c:auto val="1"/>
        <c:lblAlgn val="ctr"/>
        <c:lblOffset val="100"/>
        <c:noMultiLvlLbl val="0"/>
      </c:catAx>
      <c:valAx>
        <c:axId val="891012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6934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pieChart>
        <c:varyColors val="1"/>
        <c:ser>
          <c:idx val="0"/>
          <c:order val="0"/>
          <c:tx>
            <c:strRef>
              <c:f>Estadisticas!$Q$63</c:f>
              <c:strCache>
                <c:ptCount val="1"/>
                <c:pt idx="0">
                  <c:v>Promedio RT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419"/>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Estadisticas!$P$64:$P$66</c:f>
              <c:strCache>
                <c:ptCount val="3"/>
                <c:pt idx="0">
                  <c:v>Agosto</c:v>
                </c:pt>
                <c:pt idx="1">
                  <c:v>Septiembre</c:v>
                </c:pt>
                <c:pt idx="2">
                  <c:v>Octubre</c:v>
                </c:pt>
              </c:strCache>
            </c:strRef>
          </c:cat>
          <c:val>
            <c:numRef>
              <c:f>Estadisticas!$Q$64:$Q$66</c:f>
              <c:numCache>
                <c:formatCode>0.00</c:formatCode>
                <c:ptCount val="3"/>
                <c:pt idx="0">
                  <c:v>0.66684962127064185</c:v>
                </c:pt>
                <c:pt idx="1">
                  <c:v>0.29431711125884841</c:v>
                </c:pt>
                <c:pt idx="2">
                  <c:v>0.10316868592730663</c:v>
                </c:pt>
              </c:numCache>
            </c:numRef>
          </c:val>
          <c:extLst>
            <c:ext xmlns:c16="http://schemas.microsoft.com/office/drawing/2014/chart" uri="{C3380CC4-5D6E-409C-BE32-E72D297353CC}">
              <c16:uniqueId val="{00000000-E1EC-6C46-96DD-FCEC8B6D276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387350</xdr:colOff>
      <xdr:row>0</xdr:row>
      <xdr:rowOff>82550</xdr:rowOff>
    </xdr:from>
    <xdr:to>
      <xdr:col>14</xdr:col>
      <xdr:colOff>393700</xdr:colOff>
      <xdr:row>13</xdr:row>
      <xdr:rowOff>114300</xdr:rowOff>
    </xdr:to>
    <xdr:graphicFrame macro="">
      <xdr:nvGraphicFramePr>
        <xdr:cNvPr id="2" name="Gráfico 1">
          <a:extLst>
            <a:ext uri="{FF2B5EF4-FFF2-40B4-BE49-F238E27FC236}">
              <a16:creationId xmlns:a16="http://schemas.microsoft.com/office/drawing/2014/main" id="{7E651595-2595-2842-BAA4-8BB51089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14</xdr:row>
      <xdr:rowOff>6350</xdr:rowOff>
    </xdr:from>
    <xdr:to>
      <xdr:col>7</xdr:col>
      <xdr:colOff>31750</xdr:colOff>
      <xdr:row>32</xdr:row>
      <xdr:rowOff>25400</xdr:rowOff>
    </xdr:to>
    <xdr:graphicFrame macro="">
      <xdr:nvGraphicFramePr>
        <xdr:cNvPr id="3" name="Gráfico 2">
          <a:extLst>
            <a:ext uri="{FF2B5EF4-FFF2-40B4-BE49-F238E27FC236}">
              <a16:creationId xmlns:a16="http://schemas.microsoft.com/office/drawing/2014/main" id="{0216E9D9-87DB-C743-9331-A3F74ED67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374650</xdr:colOff>
      <xdr:row>14</xdr:row>
      <xdr:rowOff>19050</xdr:rowOff>
    </xdr:from>
    <xdr:to>
      <xdr:col>14</xdr:col>
      <xdr:colOff>723900</xdr:colOff>
      <xdr:row>31</xdr:row>
      <xdr:rowOff>50800</xdr:rowOff>
    </xdr:to>
    <xdr:graphicFrame macro="">
      <xdr:nvGraphicFramePr>
        <xdr:cNvPr id="4" name="Gráfico 3">
          <a:extLst>
            <a:ext uri="{FF2B5EF4-FFF2-40B4-BE49-F238E27FC236}">
              <a16:creationId xmlns:a16="http://schemas.microsoft.com/office/drawing/2014/main" id="{0C59A89F-31CB-FA46-B848-EE3A70D0F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44450</xdr:colOff>
      <xdr:row>14</xdr:row>
      <xdr:rowOff>6350</xdr:rowOff>
    </xdr:from>
    <xdr:to>
      <xdr:col>22</xdr:col>
      <xdr:colOff>25400</xdr:colOff>
      <xdr:row>32</xdr:row>
      <xdr:rowOff>177800</xdr:rowOff>
    </xdr:to>
    <xdr:graphicFrame macro="">
      <xdr:nvGraphicFramePr>
        <xdr:cNvPr id="5" name="Gráfico 4">
          <a:extLst>
            <a:ext uri="{FF2B5EF4-FFF2-40B4-BE49-F238E27FC236}">
              <a16:creationId xmlns:a16="http://schemas.microsoft.com/office/drawing/2014/main" id="{133A4276-42D7-7A42-8593-91934045A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32</xdr:row>
      <xdr:rowOff>0</xdr:rowOff>
    </xdr:from>
    <xdr:to>
      <xdr:col>14</xdr:col>
      <xdr:colOff>673100</xdr:colOff>
      <xdr:row>47</xdr:row>
      <xdr:rowOff>139700</xdr:rowOff>
    </xdr:to>
    <xdr:graphicFrame macro="">
      <xdr:nvGraphicFramePr>
        <xdr:cNvPr id="6" name="Gráfico 5">
          <a:extLst>
            <a:ext uri="{FF2B5EF4-FFF2-40B4-BE49-F238E27FC236}">
              <a16:creationId xmlns:a16="http://schemas.microsoft.com/office/drawing/2014/main" id="{B24CA759-98AD-174F-89B2-FFB374E18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381000</xdr:colOff>
      <xdr:row>49</xdr:row>
      <xdr:rowOff>0</xdr:rowOff>
    </xdr:from>
    <xdr:to>
      <xdr:col>13</xdr:col>
      <xdr:colOff>368300</xdr:colOff>
      <xdr:row>59</xdr:row>
      <xdr:rowOff>393700</xdr:rowOff>
    </xdr:to>
    <xdr:graphicFrame macro="">
      <xdr:nvGraphicFramePr>
        <xdr:cNvPr id="13" name="Gráfico 12">
          <a:extLst>
            <a:ext uri="{FF2B5EF4-FFF2-40B4-BE49-F238E27FC236}">
              <a16:creationId xmlns:a16="http://schemas.microsoft.com/office/drawing/2014/main" id="{4DCCC160-D5AC-A340-B244-ED1DA7408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177800</xdr:colOff>
      <xdr:row>48</xdr:row>
      <xdr:rowOff>190500</xdr:rowOff>
    </xdr:from>
    <xdr:to>
      <xdr:col>21</xdr:col>
      <xdr:colOff>50800</xdr:colOff>
      <xdr:row>59</xdr:row>
      <xdr:rowOff>419100</xdr:rowOff>
    </xdr:to>
    <xdr:graphicFrame macro="">
      <xdr:nvGraphicFramePr>
        <xdr:cNvPr id="15" name="Gráfico 14">
          <a:extLst>
            <a:ext uri="{FF2B5EF4-FFF2-40B4-BE49-F238E27FC236}">
              <a16:creationId xmlns:a16="http://schemas.microsoft.com/office/drawing/2014/main" id="{C1B3162D-6403-824F-A2D7-02BF42326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406400</xdr:colOff>
      <xdr:row>60</xdr:row>
      <xdr:rowOff>114300</xdr:rowOff>
    </xdr:from>
    <xdr:to>
      <xdr:col>13</xdr:col>
      <xdr:colOff>584200</xdr:colOff>
      <xdr:row>75</xdr:row>
      <xdr:rowOff>38100</xdr:rowOff>
    </xdr:to>
    <xdr:graphicFrame macro="">
      <xdr:nvGraphicFramePr>
        <xdr:cNvPr id="18" name="Gráfico 17">
          <a:extLst>
            <a:ext uri="{FF2B5EF4-FFF2-40B4-BE49-F238E27FC236}">
              <a16:creationId xmlns:a16="http://schemas.microsoft.com/office/drawing/2014/main" id="{097BC953-9ECD-0B4F-A2EF-5B01D164E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203200</xdr:colOff>
      <xdr:row>60</xdr:row>
      <xdr:rowOff>190500</xdr:rowOff>
    </xdr:from>
    <xdr:to>
      <xdr:col>21</xdr:col>
      <xdr:colOff>304800</xdr:colOff>
      <xdr:row>75</xdr:row>
      <xdr:rowOff>50800</xdr:rowOff>
    </xdr:to>
    <xdr:graphicFrame macro="">
      <xdr:nvGraphicFramePr>
        <xdr:cNvPr id="19" name="Gráfico 18">
          <a:extLst>
            <a:ext uri="{FF2B5EF4-FFF2-40B4-BE49-F238E27FC236}">
              <a16:creationId xmlns:a16="http://schemas.microsoft.com/office/drawing/2014/main" id="{59A38072-E6E5-A14C-8A0E-164C3230D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419100</xdr:colOff>
      <xdr:row>75</xdr:row>
      <xdr:rowOff>177800</xdr:rowOff>
    </xdr:from>
    <xdr:to>
      <xdr:col>13</xdr:col>
      <xdr:colOff>609600</xdr:colOff>
      <xdr:row>92</xdr:row>
      <xdr:rowOff>177800</xdr:rowOff>
    </xdr:to>
    <xdr:graphicFrame macro="">
      <xdr:nvGraphicFramePr>
        <xdr:cNvPr id="20" name="Gráfico 19">
          <a:extLst>
            <a:ext uri="{FF2B5EF4-FFF2-40B4-BE49-F238E27FC236}">
              <a16:creationId xmlns:a16="http://schemas.microsoft.com/office/drawing/2014/main" id="{51C29052-A09D-5D41-AA0E-A42038357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54"/>
  <sheetViews>
    <sheetView workbookViewId="0">
      <selection activeCell="E2" sqref="E2"/>
    </sheetView>
  </sheetViews>
  <sheetFormatPr baseColWidth="10" defaultRowHeight="16" x14ac:dyDescent="0.2"/>
  <cols>
    <col min="2" max="2" width="13.83203125" bestFit="1" customWidth="1"/>
  </cols>
  <sheetData>
    <row r="1" spans="1:13" x14ac:dyDescent="0.2">
      <c r="A1" t="s">
        <v>0</v>
      </c>
      <c r="B1" t="s">
        <v>1</v>
      </c>
      <c r="C1" t="s">
        <v>2</v>
      </c>
      <c r="D1" t="s">
        <v>3</v>
      </c>
      <c r="E1" t="s">
        <v>4</v>
      </c>
      <c r="F1" t="s">
        <v>5</v>
      </c>
      <c r="G1" t="s">
        <v>6</v>
      </c>
      <c r="H1" t="s">
        <v>7</v>
      </c>
      <c r="I1" t="s">
        <v>8</v>
      </c>
      <c r="J1" t="s">
        <v>9</v>
      </c>
      <c r="K1" t="s">
        <v>5687</v>
      </c>
      <c r="L1" t="s">
        <v>5688</v>
      </c>
      <c r="M1" t="s">
        <v>5689</v>
      </c>
    </row>
    <row r="2" spans="1:13" x14ac:dyDescent="0.2">
      <c r="A2" t="s">
        <v>10</v>
      </c>
      <c r="B2" s="1">
        <v>43754.715277777781</v>
      </c>
      <c r="C2">
        <v>0</v>
      </c>
      <c r="D2">
        <v>0</v>
      </c>
      <c r="E2" t="s">
        <v>11</v>
      </c>
      <c r="H2" t="s">
        <v>12</v>
      </c>
      <c r="I2" s="2">
        <v>1.18459E+18</v>
      </c>
      <c r="J2" t="s">
        <v>13</v>
      </c>
      <c r="K2">
        <v>0.62861245870590199</v>
      </c>
      <c r="L2">
        <v>0.37138757109642001</v>
      </c>
      <c r="M2" t="str">
        <f>IF(K2&gt;L2,IF(K2&gt;0.6,"Muy negativo","Tendencia negativa"),IF(L2&gt;0.6,"Muy positivo","Tendencia positiva"))</f>
        <v>Muy negativo</v>
      </c>
    </row>
    <row r="3" spans="1:13" x14ac:dyDescent="0.2">
      <c r="A3" t="s">
        <v>14</v>
      </c>
      <c r="B3" s="1">
        <v>43754.677777777775</v>
      </c>
      <c r="C3">
        <v>0</v>
      </c>
      <c r="D3">
        <v>1</v>
      </c>
      <c r="E3" t="s">
        <v>15</v>
      </c>
      <c r="G3" t="s">
        <v>16</v>
      </c>
      <c r="H3" t="s">
        <v>17</v>
      </c>
      <c r="I3" s="2">
        <v>1.18458E+18</v>
      </c>
      <c r="J3" t="s">
        <v>18</v>
      </c>
      <c r="K3">
        <v>0.54406982660293501</v>
      </c>
      <c r="L3">
        <v>0.45593011379241899</v>
      </c>
      <c r="M3" t="str">
        <f t="shared" ref="M3:M66" si="0">IF(K3&gt;L3,IF(K3&gt;0.6,"Muy negativo","Tendencia negativa"),IF(L3&gt;0.6,"Muy positivo","Tendencia positiva"))</f>
        <v>Tendencia negativa</v>
      </c>
    </row>
    <row r="4" spans="1:13" x14ac:dyDescent="0.2">
      <c r="A4" t="s">
        <v>19</v>
      </c>
      <c r="B4" s="1">
        <v>43754.661111111112</v>
      </c>
      <c r="C4">
        <v>0</v>
      </c>
      <c r="D4">
        <v>0</v>
      </c>
      <c r="E4" t="s">
        <v>20</v>
      </c>
      <c r="I4" s="2">
        <v>1.18457E+18</v>
      </c>
      <c r="J4" t="s">
        <v>21</v>
      </c>
      <c r="K4">
        <v>0.44780194759368802</v>
      </c>
      <c r="L4">
        <v>0.55219799280166604</v>
      </c>
      <c r="M4" t="str">
        <f t="shared" si="0"/>
        <v>Tendencia positiva</v>
      </c>
    </row>
    <row r="5" spans="1:13" x14ac:dyDescent="0.2">
      <c r="A5" t="s">
        <v>22</v>
      </c>
      <c r="B5" s="1">
        <v>43754.657638888886</v>
      </c>
      <c r="C5">
        <v>0</v>
      </c>
      <c r="D5">
        <v>0</v>
      </c>
      <c r="E5" t="s">
        <v>23</v>
      </c>
      <c r="G5" t="s">
        <v>24</v>
      </c>
      <c r="H5" t="s">
        <v>25</v>
      </c>
      <c r="I5" s="2">
        <v>1.18457E+18</v>
      </c>
      <c r="J5" t="s">
        <v>26</v>
      </c>
      <c r="K5">
        <v>0.52332514524459794</v>
      </c>
      <c r="L5">
        <v>0.476674854755401</v>
      </c>
      <c r="M5" t="str">
        <f t="shared" si="0"/>
        <v>Tendencia negativa</v>
      </c>
    </row>
    <row r="6" spans="1:13" x14ac:dyDescent="0.2">
      <c r="A6" t="s">
        <v>27</v>
      </c>
      <c r="B6" s="1">
        <v>43754.637499999997</v>
      </c>
      <c r="C6">
        <v>0</v>
      </c>
      <c r="D6">
        <v>2</v>
      </c>
      <c r="E6" t="s">
        <v>28</v>
      </c>
      <c r="G6" t="s">
        <v>16</v>
      </c>
      <c r="H6" t="s">
        <v>17</v>
      </c>
      <c r="I6" s="2">
        <v>1.18456E+18</v>
      </c>
      <c r="J6" t="s">
        <v>29</v>
      </c>
      <c r="K6">
        <v>0.651644527912139</v>
      </c>
      <c r="L6">
        <v>0.348355442285537</v>
      </c>
      <c r="M6" t="str">
        <f t="shared" si="0"/>
        <v>Muy negativo</v>
      </c>
    </row>
    <row r="7" spans="1:13" x14ac:dyDescent="0.2">
      <c r="A7" t="s">
        <v>30</v>
      </c>
      <c r="B7" s="1">
        <v>43754.631249999999</v>
      </c>
      <c r="C7">
        <v>0</v>
      </c>
      <c r="D7">
        <v>0</v>
      </c>
      <c r="E7" t="s">
        <v>31</v>
      </c>
      <c r="I7" s="2">
        <v>1.18456E+18</v>
      </c>
      <c r="J7" t="s">
        <v>32</v>
      </c>
      <c r="K7">
        <v>0.67848271131515503</v>
      </c>
      <c r="L7">
        <v>0.32151731848716703</v>
      </c>
      <c r="M7" t="str">
        <f t="shared" si="0"/>
        <v>Muy negativo</v>
      </c>
    </row>
    <row r="8" spans="1:13" x14ac:dyDescent="0.2">
      <c r="A8" t="s">
        <v>27</v>
      </c>
      <c r="B8" s="1">
        <v>43754.605555555558</v>
      </c>
      <c r="C8">
        <v>0</v>
      </c>
      <c r="D8">
        <v>1</v>
      </c>
      <c r="E8" t="s">
        <v>33</v>
      </c>
      <c r="G8" t="s">
        <v>16</v>
      </c>
      <c r="H8" t="s">
        <v>34</v>
      </c>
      <c r="I8" s="2">
        <v>1.18455E+18</v>
      </c>
      <c r="J8" t="s">
        <v>35</v>
      </c>
      <c r="K8">
        <v>0.41772893071174599</v>
      </c>
      <c r="L8">
        <v>0.58227103948593095</v>
      </c>
      <c r="M8" t="str">
        <f t="shared" si="0"/>
        <v>Tendencia positiva</v>
      </c>
    </row>
    <row r="9" spans="1:13" x14ac:dyDescent="0.2">
      <c r="A9" t="s">
        <v>19</v>
      </c>
      <c r="B9" s="1">
        <v>43753.629861111112</v>
      </c>
      <c r="C9">
        <v>1</v>
      </c>
      <c r="D9">
        <v>0</v>
      </c>
      <c r="E9" t="s">
        <v>36</v>
      </c>
      <c r="H9" t="s">
        <v>12</v>
      </c>
      <c r="I9" s="2">
        <v>1.1842E+18</v>
      </c>
      <c r="J9" t="s">
        <v>37</v>
      </c>
      <c r="K9">
        <v>0.42402803897857599</v>
      </c>
      <c r="L9">
        <v>0.57597196102142301</v>
      </c>
      <c r="M9" t="str">
        <f t="shared" si="0"/>
        <v>Tendencia positiva</v>
      </c>
    </row>
    <row r="10" spans="1:13" x14ac:dyDescent="0.2">
      <c r="A10" t="s">
        <v>38</v>
      </c>
      <c r="B10" s="1">
        <v>43753.545138888891</v>
      </c>
      <c r="C10">
        <v>2</v>
      </c>
      <c r="D10">
        <v>1</v>
      </c>
      <c r="E10" t="s">
        <v>39</v>
      </c>
      <c r="I10" s="2">
        <v>1.18417E+18</v>
      </c>
      <c r="J10" t="s">
        <v>40</v>
      </c>
      <c r="K10">
        <v>0.50151699781417802</v>
      </c>
      <c r="L10">
        <v>0.49848300218582098</v>
      </c>
      <c r="M10" t="str">
        <f t="shared" si="0"/>
        <v>Tendencia negativa</v>
      </c>
    </row>
    <row r="11" spans="1:13" x14ac:dyDescent="0.2">
      <c r="A11" t="s">
        <v>41</v>
      </c>
      <c r="B11" s="1">
        <v>43753.523611111108</v>
      </c>
      <c r="C11">
        <v>0</v>
      </c>
      <c r="D11">
        <v>0</v>
      </c>
      <c r="E11" t="s">
        <v>42</v>
      </c>
      <c r="G11" t="s">
        <v>16</v>
      </c>
      <c r="H11" t="s">
        <v>43</v>
      </c>
      <c r="I11" s="2">
        <v>1.18416E+18</v>
      </c>
      <c r="J11" t="s">
        <v>44</v>
      </c>
      <c r="K11">
        <v>0.62748986482620195</v>
      </c>
      <c r="L11">
        <v>0.37251016497612</v>
      </c>
      <c r="M11" t="str">
        <f t="shared" si="0"/>
        <v>Muy negativo</v>
      </c>
    </row>
    <row r="12" spans="1:13" x14ac:dyDescent="0.2">
      <c r="A12" t="s">
        <v>19</v>
      </c>
      <c r="B12" s="1">
        <v>43753.484722222223</v>
      </c>
      <c r="C12">
        <v>1</v>
      </c>
      <c r="D12">
        <v>0</v>
      </c>
      <c r="E12" t="s">
        <v>45</v>
      </c>
      <c r="I12" s="2">
        <v>1.18415E+18</v>
      </c>
      <c r="J12" t="s">
        <v>46</v>
      </c>
      <c r="K12">
        <v>0.61937141418456998</v>
      </c>
      <c r="L12">
        <v>0.38062861561775202</v>
      </c>
      <c r="M12" t="str">
        <f t="shared" si="0"/>
        <v>Muy negativo</v>
      </c>
    </row>
    <row r="13" spans="1:13" x14ac:dyDescent="0.2">
      <c r="A13" t="s">
        <v>19</v>
      </c>
      <c r="B13" s="1">
        <v>43753.48333333333</v>
      </c>
      <c r="C13">
        <v>0</v>
      </c>
      <c r="D13">
        <v>0</v>
      </c>
      <c r="E13" t="s">
        <v>47</v>
      </c>
      <c r="I13" s="2">
        <v>1.18415E+18</v>
      </c>
      <c r="J13" t="s">
        <v>48</v>
      </c>
      <c r="K13">
        <v>0.640197873115539</v>
      </c>
      <c r="L13">
        <v>0.35980212688446001</v>
      </c>
      <c r="M13" t="str">
        <f t="shared" si="0"/>
        <v>Muy negativo</v>
      </c>
    </row>
    <row r="14" spans="1:13" x14ac:dyDescent="0.2">
      <c r="A14" t="s">
        <v>49</v>
      </c>
      <c r="B14" s="1">
        <v>43752.009722222225</v>
      </c>
      <c r="C14">
        <v>0</v>
      </c>
      <c r="D14">
        <v>0</v>
      </c>
      <c r="E14" t="s">
        <v>50</v>
      </c>
      <c r="I14" s="2">
        <v>1.18361E+18</v>
      </c>
      <c r="J14" t="s">
        <v>51</v>
      </c>
      <c r="K14">
        <v>0.67571943998336703</v>
      </c>
      <c r="L14">
        <v>0.32428058981895402</v>
      </c>
      <c r="M14" t="str">
        <f t="shared" si="0"/>
        <v>Muy negativo</v>
      </c>
    </row>
    <row r="15" spans="1:13" x14ac:dyDescent="0.2">
      <c r="A15" t="s">
        <v>52</v>
      </c>
      <c r="B15" s="1">
        <v>43751.990972222222</v>
      </c>
      <c r="C15">
        <v>0</v>
      </c>
      <c r="D15">
        <v>0</v>
      </c>
      <c r="E15" t="s">
        <v>53</v>
      </c>
      <c r="I15" s="2">
        <v>1.18361E+18</v>
      </c>
      <c r="J15" t="s">
        <v>54</v>
      </c>
      <c r="K15">
        <v>0.63197094202041604</v>
      </c>
      <c r="L15">
        <v>0.36802902817726102</v>
      </c>
      <c r="M15" t="str">
        <f t="shared" si="0"/>
        <v>Muy negativo</v>
      </c>
    </row>
    <row r="16" spans="1:13" x14ac:dyDescent="0.2">
      <c r="A16" t="s">
        <v>55</v>
      </c>
      <c r="B16" s="1">
        <v>43751.838888888888</v>
      </c>
      <c r="C16">
        <v>0</v>
      </c>
      <c r="D16">
        <v>0</v>
      </c>
      <c r="E16" t="s">
        <v>56</v>
      </c>
      <c r="I16" s="2">
        <v>1.18355E+18</v>
      </c>
      <c r="J16" t="s">
        <v>57</v>
      </c>
      <c r="K16">
        <v>0.48289260268211298</v>
      </c>
      <c r="L16">
        <v>0.51710742712020796</v>
      </c>
      <c r="M16" t="str">
        <f t="shared" si="0"/>
        <v>Tendencia positiva</v>
      </c>
    </row>
    <row r="17" spans="1:13" x14ac:dyDescent="0.2">
      <c r="A17" t="s">
        <v>58</v>
      </c>
      <c r="B17" s="1">
        <v>43751.784722222219</v>
      </c>
      <c r="C17">
        <v>0</v>
      </c>
      <c r="D17">
        <v>0</v>
      </c>
      <c r="E17" t="s">
        <v>59</v>
      </c>
      <c r="I17" s="2">
        <v>1.18353E+18</v>
      </c>
      <c r="J17" t="s">
        <v>60</v>
      </c>
      <c r="K17">
        <v>0.60556930303573597</v>
      </c>
      <c r="L17">
        <v>0.39443060755729598</v>
      </c>
      <c r="M17" t="str">
        <f t="shared" si="0"/>
        <v>Muy negativo</v>
      </c>
    </row>
    <row r="18" spans="1:13" x14ac:dyDescent="0.2">
      <c r="A18" t="s">
        <v>61</v>
      </c>
      <c r="B18" s="1">
        <v>43751.739583333336</v>
      </c>
      <c r="C18">
        <v>0</v>
      </c>
      <c r="D18">
        <v>2</v>
      </c>
      <c r="E18" t="s">
        <v>62</v>
      </c>
      <c r="I18" s="2">
        <v>1.18351E+18</v>
      </c>
      <c r="J18" t="s">
        <v>63</v>
      </c>
      <c r="K18">
        <v>0.66404742002487105</v>
      </c>
      <c r="L18">
        <v>0.33595257997512801</v>
      </c>
      <c r="M18" t="str">
        <f t="shared" si="0"/>
        <v>Muy negativo</v>
      </c>
    </row>
    <row r="19" spans="1:13" x14ac:dyDescent="0.2">
      <c r="A19" t="s">
        <v>64</v>
      </c>
      <c r="B19" s="1">
        <v>43751.70416666667</v>
      </c>
      <c r="C19">
        <v>1</v>
      </c>
      <c r="D19">
        <v>0</v>
      </c>
      <c r="E19" t="s">
        <v>65</v>
      </c>
      <c r="I19" s="2">
        <v>1.1835E+18</v>
      </c>
      <c r="J19" t="s">
        <v>66</v>
      </c>
      <c r="K19">
        <v>0.36601322889327997</v>
      </c>
      <c r="L19">
        <v>0.63398677110671897</v>
      </c>
      <c r="M19" t="str">
        <f t="shared" si="0"/>
        <v>Muy positivo</v>
      </c>
    </row>
    <row r="20" spans="1:13" x14ac:dyDescent="0.2">
      <c r="A20" t="s">
        <v>67</v>
      </c>
      <c r="B20" s="1">
        <v>43751.029166666667</v>
      </c>
      <c r="C20">
        <v>0</v>
      </c>
      <c r="D20">
        <v>3</v>
      </c>
      <c r="E20" t="s">
        <v>68</v>
      </c>
      <c r="I20" s="2">
        <v>1.18326E+18</v>
      </c>
      <c r="J20" t="s">
        <v>69</v>
      </c>
      <c r="K20">
        <v>0.67520838975906305</v>
      </c>
      <c r="L20">
        <v>0.324791610240936</v>
      </c>
      <c r="M20" t="str">
        <f t="shared" si="0"/>
        <v>Muy negativo</v>
      </c>
    </row>
    <row r="21" spans="1:13" x14ac:dyDescent="0.2">
      <c r="A21" t="s">
        <v>70</v>
      </c>
      <c r="B21" s="1">
        <v>43750.831250000003</v>
      </c>
      <c r="C21">
        <v>1</v>
      </c>
      <c r="D21">
        <v>0</v>
      </c>
      <c r="E21" t="s">
        <v>71</v>
      </c>
      <c r="H21" t="s">
        <v>72</v>
      </c>
      <c r="I21" s="2">
        <v>1.18319E+18</v>
      </c>
      <c r="J21" t="s">
        <v>73</v>
      </c>
      <c r="K21">
        <v>0.531055867671966</v>
      </c>
      <c r="L21">
        <v>0.468944221735</v>
      </c>
      <c r="M21" t="str">
        <f t="shared" si="0"/>
        <v>Tendencia negativa</v>
      </c>
    </row>
    <row r="22" spans="1:13" x14ac:dyDescent="0.2">
      <c r="A22" t="s">
        <v>74</v>
      </c>
      <c r="B22" s="1">
        <v>43750.677083333336</v>
      </c>
      <c r="C22">
        <v>0</v>
      </c>
      <c r="D22">
        <v>0</v>
      </c>
      <c r="E22" t="s">
        <v>75</v>
      </c>
      <c r="I22" s="2">
        <v>1.18313E+18</v>
      </c>
      <c r="J22" t="s">
        <v>76</v>
      </c>
      <c r="K22">
        <v>0.670903921127319</v>
      </c>
      <c r="L22">
        <v>0.329096138477325</v>
      </c>
      <c r="M22" t="str">
        <f t="shared" si="0"/>
        <v>Muy negativo</v>
      </c>
    </row>
    <row r="23" spans="1:13" x14ac:dyDescent="0.2">
      <c r="A23" t="s">
        <v>77</v>
      </c>
      <c r="B23" s="1">
        <v>43750.588888888888</v>
      </c>
      <c r="C23">
        <v>0</v>
      </c>
      <c r="D23">
        <v>0</v>
      </c>
      <c r="E23" t="s">
        <v>78</v>
      </c>
      <c r="G23" t="s">
        <v>16</v>
      </c>
      <c r="H23" t="s">
        <v>79</v>
      </c>
      <c r="I23" s="2">
        <v>1.1831E+18</v>
      </c>
      <c r="J23" t="s">
        <v>80</v>
      </c>
      <c r="K23">
        <v>0.56737148761749201</v>
      </c>
      <c r="L23">
        <v>0.43262845277786199</v>
      </c>
      <c r="M23" t="str">
        <f t="shared" si="0"/>
        <v>Tendencia negativa</v>
      </c>
    </row>
    <row r="24" spans="1:13" x14ac:dyDescent="0.2">
      <c r="A24" t="s">
        <v>81</v>
      </c>
      <c r="B24" s="1">
        <v>43750.576388888891</v>
      </c>
      <c r="C24">
        <v>0</v>
      </c>
      <c r="D24">
        <v>3</v>
      </c>
      <c r="E24" t="s">
        <v>82</v>
      </c>
      <c r="H24" t="s">
        <v>12</v>
      </c>
      <c r="I24" s="2">
        <v>1.18309E+18</v>
      </c>
      <c r="J24" t="s">
        <v>83</v>
      </c>
      <c r="K24">
        <v>0.34956264495849598</v>
      </c>
      <c r="L24">
        <v>0.65043729543685902</v>
      </c>
      <c r="M24" t="str">
        <f t="shared" si="0"/>
        <v>Muy positivo</v>
      </c>
    </row>
    <row r="25" spans="1:13" x14ac:dyDescent="0.2">
      <c r="A25" t="s">
        <v>84</v>
      </c>
      <c r="B25" s="1">
        <v>43749.944444444445</v>
      </c>
      <c r="C25">
        <v>0</v>
      </c>
      <c r="D25">
        <v>4</v>
      </c>
      <c r="E25" t="s">
        <v>85</v>
      </c>
      <c r="I25" s="2">
        <v>1.18286E+18</v>
      </c>
      <c r="J25" t="s">
        <v>86</v>
      </c>
      <c r="K25">
        <v>0.57176947593688898</v>
      </c>
      <c r="L25">
        <v>0.42823049426078702</v>
      </c>
      <c r="M25" t="str">
        <f t="shared" si="0"/>
        <v>Tendencia negativa</v>
      </c>
    </row>
    <row r="26" spans="1:13" x14ac:dyDescent="0.2">
      <c r="A26" t="s">
        <v>87</v>
      </c>
      <c r="B26" s="1">
        <v>43749.92083333333</v>
      </c>
      <c r="C26">
        <v>0</v>
      </c>
      <c r="D26">
        <v>1</v>
      </c>
      <c r="E26" t="s">
        <v>88</v>
      </c>
      <c r="I26" s="2">
        <v>1.18285E+18</v>
      </c>
      <c r="J26" t="s">
        <v>89</v>
      </c>
      <c r="K26">
        <v>0.33253690600395203</v>
      </c>
      <c r="L26">
        <v>0.66746306419372503</v>
      </c>
      <c r="M26" t="str">
        <f t="shared" si="0"/>
        <v>Muy positivo</v>
      </c>
    </row>
    <row r="27" spans="1:13" x14ac:dyDescent="0.2">
      <c r="A27" t="s">
        <v>90</v>
      </c>
      <c r="B27" s="1">
        <v>43749.856944444444</v>
      </c>
      <c r="C27">
        <v>0</v>
      </c>
      <c r="D27">
        <v>0</v>
      </c>
      <c r="E27" t="s">
        <v>91</v>
      </c>
      <c r="H27" t="s">
        <v>17</v>
      </c>
      <c r="I27" s="2">
        <v>1.18283E+18</v>
      </c>
      <c r="J27" t="s">
        <v>92</v>
      </c>
      <c r="K27">
        <v>0.62319618463516202</v>
      </c>
      <c r="L27">
        <v>0.37680384516715998</v>
      </c>
      <c r="M27" t="str">
        <f t="shared" si="0"/>
        <v>Muy negativo</v>
      </c>
    </row>
    <row r="28" spans="1:13" x14ac:dyDescent="0.2">
      <c r="A28" t="s">
        <v>19</v>
      </c>
      <c r="B28" s="1">
        <v>43749.522222222222</v>
      </c>
      <c r="C28">
        <v>0</v>
      </c>
      <c r="D28">
        <v>0</v>
      </c>
      <c r="E28" t="s">
        <v>93</v>
      </c>
      <c r="H28" t="s">
        <v>12</v>
      </c>
      <c r="I28" s="2">
        <v>1.18271E+18</v>
      </c>
      <c r="J28" t="s">
        <v>94</v>
      </c>
      <c r="K28">
        <v>0.47434836626052801</v>
      </c>
      <c r="L28">
        <v>0.52565169334411599</v>
      </c>
      <c r="M28" t="str">
        <f t="shared" si="0"/>
        <v>Tendencia positiva</v>
      </c>
    </row>
    <row r="29" spans="1:13" x14ac:dyDescent="0.2">
      <c r="A29" t="s">
        <v>19</v>
      </c>
      <c r="B29" s="1">
        <v>43747.873611111114</v>
      </c>
      <c r="C29">
        <v>0</v>
      </c>
      <c r="D29">
        <v>1</v>
      </c>
      <c r="E29" t="s">
        <v>95</v>
      </c>
      <c r="H29" t="s">
        <v>12</v>
      </c>
      <c r="I29" s="2">
        <v>1.18211E+18</v>
      </c>
      <c r="J29" t="s">
        <v>96</v>
      </c>
      <c r="K29">
        <v>0.44050237536430298</v>
      </c>
      <c r="L29">
        <v>0.55949759483337402</v>
      </c>
      <c r="M29" t="str">
        <f t="shared" si="0"/>
        <v>Tendencia positiva</v>
      </c>
    </row>
    <row r="30" spans="1:13" x14ac:dyDescent="0.2">
      <c r="A30" t="s">
        <v>19</v>
      </c>
      <c r="B30" s="1">
        <v>43747.867361111108</v>
      </c>
      <c r="C30">
        <v>0</v>
      </c>
      <c r="D30">
        <v>1</v>
      </c>
      <c r="E30" t="s">
        <v>97</v>
      </c>
      <c r="G30" t="s">
        <v>98</v>
      </c>
      <c r="I30" s="2">
        <v>1.18211E+18</v>
      </c>
      <c r="J30" t="s">
        <v>99</v>
      </c>
      <c r="K30">
        <v>0.41551956534385598</v>
      </c>
      <c r="L30">
        <v>0.58448040485382002</v>
      </c>
      <c r="M30" t="str">
        <f t="shared" si="0"/>
        <v>Tendencia positiva</v>
      </c>
    </row>
    <row r="31" spans="1:13" x14ac:dyDescent="0.2">
      <c r="A31" t="s">
        <v>19</v>
      </c>
      <c r="B31" s="1">
        <v>43747.850694444445</v>
      </c>
      <c r="C31">
        <v>0</v>
      </c>
      <c r="D31">
        <v>0</v>
      </c>
      <c r="E31" t="s">
        <v>100</v>
      </c>
      <c r="H31" t="s">
        <v>12</v>
      </c>
      <c r="I31" s="2">
        <v>1.1821E+18</v>
      </c>
      <c r="J31" t="s">
        <v>101</v>
      </c>
      <c r="K31">
        <v>0.52631342411041204</v>
      </c>
      <c r="L31">
        <v>0.47368657588958701</v>
      </c>
      <c r="M31" t="str">
        <f t="shared" si="0"/>
        <v>Tendencia negativa</v>
      </c>
    </row>
    <row r="32" spans="1:13" x14ac:dyDescent="0.2">
      <c r="A32" t="s">
        <v>19</v>
      </c>
      <c r="B32" s="1">
        <v>43747.63958333333</v>
      </c>
      <c r="C32">
        <v>0</v>
      </c>
      <c r="D32">
        <v>0</v>
      </c>
      <c r="E32" t="s">
        <v>102</v>
      </c>
      <c r="H32" t="s">
        <v>12</v>
      </c>
      <c r="I32" s="2">
        <v>1.18203E+18</v>
      </c>
      <c r="J32" t="s">
        <v>103</v>
      </c>
      <c r="K32">
        <v>0.49848821759223899</v>
      </c>
      <c r="L32">
        <v>0.50151175260543801</v>
      </c>
      <c r="M32" t="str">
        <f t="shared" si="0"/>
        <v>Tendencia positiva</v>
      </c>
    </row>
    <row r="33" spans="1:13" x14ac:dyDescent="0.2">
      <c r="A33" t="s">
        <v>104</v>
      </c>
      <c r="B33" s="1">
        <v>43747.616666666669</v>
      </c>
      <c r="C33">
        <v>0</v>
      </c>
      <c r="D33">
        <v>1</v>
      </c>
      <c r="E33" t="s">
        <v>105</v>
      </c>
      <c r="G33" t="s">
        <v>16</v>
      </c>
      <c r="H33" t="s">
        <v>17</v>
      </c>
      <c r="I33" s="2">
        <v>1.18202E+18</v>
      </c>
      <c r="J33" t="s">
        <v>106</v>
      </c>
      <c r="K33">
        <v>0.58690452575683505</v>
      </c>
      <c r="L33">
        <v>0.41309538483619601</v>
      </c>
      <c r="M33" t="str">
        <f t="shared" si="0"/>
        <v>Tendencia negativa</v>
      </c>
    </row>
    <row r="34" spans="1:13" x14ac:dyDescent="0.2">
      <c r="A34" t="s">
        <v>107</v>
      </c>
      <c r="B34" s="1">
        <v>43747.585416666669</v>
      </c>
      <c r="C34">
        <v>1</v>
      </c>
      <c r="D34">
        <v>1</v>
      </c>
      <c r="E34" t="s">
        <v>108</v>
      </c>
      <c r="I34" s="2">
        <v>1.18201E+18</v>
      </c>
      <c r="J34" t="s">
        <v>109</v>
      </c>
      <c r="K34">
        <v>0.67084878683090199</v>
      </c>
      <c r="L34">
        <v>0.32915118336677501</v>
      </c>
      <c r="M34" t="str">
        <f t="shared" si="0"/>
        <v>Muy negativo</v>
      </c>
    </row>
    <row r="35" spans="1:13" x14ac:dyDescent="0.2">
      <c r="A35" t="s">
        <v>110</v>
      </c>
      <c r="B35" s="1">
        <v>43747.488888888889</v>
      </c>
      <c r="C35">
        <v>0</v>
      </c>
      <c r="D35">
        <v>0</v>
      </c>
      <c r="E35" t="s">
        <v>111</v>
      </c>
      <c r="G35" t="s">
        <v>16</v>
      </c>
      <c r="I35" s="2">
        <v>1.18197E+18</v>
      </c>
      <c r="J35" t="s">
        <v>112</v>
      </c>
      <c r="K35">
        <v>0.59256780147552401</v>
      </c>
      <c r="L35">
        <v>0.40743222832679699</v>
      </c>
      <c r="M35" t="str">
        <f t="shared" si="0"/>
        <v>Tendencia negativa</v>
      </c>
    </row>
    <row r="36" spans="1:13" x14ac:dyDescent="0.2">
      <c r="A36" t="s">
        <v>19</v>
      </c>
      <c r="B36" s="1">
        <v>43747.336805555555</v>
      </c>
      <c r="C36">
        <v>0</v>
      </c>
      <c r="D36">
        <v>0</v>
      </c>
      <c r="E36" t="s">
        <v>113</v>
      </c>
      <c r="H36" t="s">
        <v>12</v>
      </c>
      <c r="I36" s="2">
        <v>1.18192E+18</v>
      </c>
      <c r="J36" t="s">
        <v>114</v>
      </c>
      <c r="K36">
        <v>0.34708258509635898</v>
      </c>
      <c r="L36">
        <v>0.65291750431060702</v>
      </c>
      <c r="M36" t="str">
        <f t="shared" si="0"/>
        <v>Muy positivo</v>
      </c>
    </row>
    <row r="37" spans="1:13" x14ac:dyDescent="0.2">
      <c r="A37" t="s">
        <v>115</v>
      </c>
      <c r="B37" s="1">
        <v>43746.906944444447</v>
      </c>
      <c r="C37">
        <v>0</v>
      </c>
      <c r="D37">
        <v>0</v>
      </c>
      <c r="E37" t="s">
        <v>116</v>
      </c>
      <c r="I37" s="2">
        <v>1.18176E+18</v>
      </c>
      <c r="J37" t="s">
        <v>117</v>
      </c>
      <c r="K37">
        <v>0.66864693164825395</v>
      </c>
      <c r="L37">
        <v>0.331353038549423</v>
      </c>
      <c r="M37" t="str">
        <f t="shared" si="0"/>
        <v>Muy negativo</v>
      </c>
    </row>
    <row r="38" spans="1:13" x14ac:dyDescent="0.2">
      <c r="A38" t="s">
        <v>118</v>
      </c>
      <c r="B38" s="1">
        <v>43746.823611111111</v>
      </c>
      <c r="C38">
        <v>0</v>
      </c>
      <c r="D38">
        <v>0</v>
      </c>
      <c r="E38" t="s">
        <v>119</v>
      </c>
      <c r="I38" s="2">
        <v>1.18173E+18</v>
      </c>
      <c r="J38" t="s">
        <v>120</v>
      </c>
      <c r="K38">
        <v>0.67327564954757602</v>
      </c>
      <c r="L38">
        <v>0.32672432065009999</v>
      </c>
      <c r="M38" t="str">
        <f t="shared" si="0"/>
        <v>Muy negativo</v>
      </c>
    </row>
    <row r="39" spans="1:13" x14ac:dyDescent="0.2">
      <c r="A39" t="s">
        <v>121</v>
      </c>
      <c r="B39" s="1">
        <v>43746.72152777778</v>
      </c>
      <c r="C39">
        <v>0</v>
      </c>
      <c r="D39">
        <v>0</v>
      </c>
      <c r="E39" t="s">
        <v>122</v>
      </c>
      <c r="I39" s="2">
        <v>1.1817E+18</v>
      </c>
      <c r="J39" t="s">
        <v>123</v>
      </c>
      <c r="K39">
        <v>0.65225666761398304</v>
      </c>
      <c r="L39">
        <v>0.34774330258369401</v>
      </c>
      <c r="M39" t="str">
        <f t="shared" si="0"/>
        <v>Muy negativo</v>
      </c>
    </row>
    <row r="40" spans="1:13" x14ac:dyDescent="0.2">
      <c r="A40" t="s">
        <v>19</v>
      </c>
      <c r="B40" s="1">
        <v>43746.570138888892</v>
      </c>
      <c r="C40">
        <v>0</v>
      </c>
      <c r="D40">
        <v>1</v>
      </c>
      <c r="E40" t="s">
        <v>124</v>
      </c>
      <c r="H40" t="s">
        <v>12</v>
      </c>
      <c r="I40" s="2">
        <v>1.18164E+18</v>
      </c>
      <c r="J40" t="s">
        <v>125</v>
      </c>
      <c r="K40">
        <v>0.462907195091247</v>
      </c>
      <c r="L40">
        <v>0.537092745304107</v>
      </c>
      <c r="M40" t="str">
        <f t="shared" si="0"/>
        <v>Tendencia positiva</v>
      </c>
    </row>
    <row r="41" spans="1:13" x14ac:dyDescent="0.2">
      <c r="A41" t="s">
        <v>126</v>
      </c>
      <c r="B41" s="1">
        <v>43746.306250000001</v>
      </c>
      <c r="C41">
        <v>0</v>
      </c>
      <c r="D41">
        <v>0</v>
      </c>
      <c r="E41" t="s">
        <v>127</v>
      </c>
      <c r="I41" s="2">
        <v>1.18155E+18</v>
      </c>
      <c r="J41" t="s">
        <v>128</v>
      </c>
      <c r="K41">
        <v>0.59166157245635898</v>
      </c>
      <c r="L41">
        <v>0.40833842754364003</v>
      </c>
      <c r="M41" t="str">
        <f t="shared" si="0"/>
        <v>Tendencia negativa</v>
      </c>
    </row>
    <row r="42" spans="1:13" x14ac:dyDescent="0.2">
      <c r="A42" t="s">
        <v>129</v>
      </c>
      <c r="B42" s="1">
        <v>43745.9</v>
      </c>
      <c r="C42">
        <v>0</v>
      </c>
      <c r="D42">
        <v>0</v>
      </c>
      <c r="E42" t="s">
        <v>130</v>
      </c>
      <c r="I42" s="2">
        <v>1.1814E+18</v>
      </c>
      <c r="J42" t="s">
        <v>131</v>
      </c>
      <c r="K42">
        <v>0.58742922544479304</v>
      </c>
      <c r="L42">
        <v>0.41257074475288302</v>
      </c>
      <c r="M42" t="str">
        <f t="shared" si="0"/>
        <v>Tendencia negativa</v>
      </c>
    </row>
    <row r="43" spans="1:13" x14ac:dyDescent="0.2">
      <c r="A43" t="s">
        <v>132</v>
      </c>
      <c r="B43" s="1">
        <v>43745.894444444442</v>
      </c>
      <c r="C43">
        <v>0</v>
      </c>
      <c r="D43">
        <v>1</v>
      </c>
      <c r="E43" t="s">
        <v>133</v>
      </c>
      <c r="G43" t="s">
        <v>16</v>
      </c>
      <c r="H43" t="s">
        <v>17</v>
      </c>
      <c r="I43" s="2">
        <v>1.1814E+18</v>
      </c>
      <c r="J43" t="s">
        <v>134</v>
      </c>
      <c r="K43">
        <v>0.50208055973052901</v>
      </c>
      <c r="L43">
        <v>0.49791947007179199</v>
      </c>
      <c r="M43" t="str">
        <f t="shared" si="0"/>
        <v>Tendencia negativa</v>
      </c>
    </row>
    <row r="44" spans="1:13" x14ac:dyDescent="0.2">
      <c r="A44" t="s">
        <v>135</v>
      </c>
      <c r="B44" s="1">
        <v>43745.851388888892</v>
      </c>
      <c r="C44">
        <v>7</v>
      </c>
      <c r="D44">
        <v>13</v>
      </c>
      <c r="E44" t="s">
        <v>136</v>
      </c>
      <c r="I44" s="2">
        <v>1.18138E+18</v>
      </c>
      <c r="J44" t="s">
        <v>137</v>
      </c>
      <c r="K44">
        <v>0.63944512605667103</v>
      </c>
      <c r="L44">
        <v>0.36055493354797302</v>
      </c>
      <c r="M44" t="str">
        <f t="shared" si="0"/>
        <v>Muy negativo</v>
      </c>
    </row>
    <row r="45" spans="1:13" x14ac:dyDescent="0.2">
      <c r="A45" t="s">
        <v>138</v>
      </c>
      <c r="B45" s="1">
        <v>43745.76666666667</v>
      </c>
      <c r="C45">
        <v>0</v>
      </c>
      <c r="D45">
        <v>3</v>
      </c>
      <c r="E45" t="s">
        <v>139</v>
      </c>
      <c r="I45" s="2">
        <v>1.18135E+18</v>
      </c>
      <c r="J45" t="s">
        <v>140</v>
      </c>
      <c r="K45">
        <v>0.59631496667861905</v>
      </c>
      <c r="L45">
        <v>0.40368500351905801</v>
      </c>
      <c r="M45" t="str">
        <f t="shared" si="0"/>
        <v>Tendencia negativa</v>
      </c>
    </row>
    <row r="46" spans="1:13" x14ac:dyDescent="0.2">
      <c r="A46" t="s">
        <v>141</v>
      </c>
      <c r="B46" s="1">
        <v>43745.59375</v>
      </c>
      <c r="C46">
        <v>0</v>
      </c>
      <c r="D46">
        <v>2</v>
      </c>
      <c r="E46" t="s">
        <v>142</v>
      </c>
      <c r="I46" s="2">
        <v>1.18129E+18</v>
      </c>
      <c r="J46" t="s">
        <v>143</v>
      </c>
      <c r="K46">
        <v>0.57221257686614901</v>
      </c>
      <c r="L46">
        <v>0.42778736352920499</v>
      </c>
      <c r="M46" t="str">
        <f t="shared" si="0"/>
        <v>Tendencia negativa</v>
      </c>
    </row>
    <row r="47" spans="1:13" x14ac:dyDescent="0.2">
      <c r="A47" t="s">
        <v>19</v>
      </c>
      <c r="B47" s="1">
        <v>43745.293749999997</v>
      </c>
      <c r="C47">
        <v>0</v>
      </c>
      <c r="D47">
        <v>1</v>
      </c>
      <c r="E47" t="s">
        <v>144</v>
      </c>
      <c r="I47" s="2">
        <v>1.18118E+18</v>
      </c>
      <c r="J47" t="s">
        <v>145</v>
      </c>
      <c r="K47">
        <v>0.43930521607398898</v>
      </c>
      <c r="L47">
        <v>0.56069481372833196</v>
      </c>
      <c r="M47" t="str">
        <f t="shared" si="0"/>
        <v>Tendencia positiva</v>
      </c>
    </row>
    <row r="48" spans="1:13" x14ac:dyDescent="0.2">
      <c r="A48" t="s">
        <v>146</v>
      </c>
      <c r="B48" s="1">
        <v>43744.997916666667</v>
      </c>
      <c r="C48">
        <v>0</v>
      </c>
      <c r="D48">
        <v>4</v>
      </c>
      <c r="E48" t="s">
        <v>147</v>
      </c>
      <c r="H48" t="s">
        <v>17</v>
      </c>
      <c r="I48" s="2">
        <v>1.18107E+18</v>
      </c>
      <c r="J48" t="s">
        <v>148</v>
      </c>
      <c r="K48">
        <v>0.46582692861557001</v>
      </c>
      <c r="L48">
        <v>0.53417313098907404</v>
      </c>
      <c r="M48" t="str">
        <f t="shared" si="0"/>
        <v>Tendencia positiva</v>
      </c>
    </row>
    <row r="49" spans="1:13" x14ac:dyDescent="0.2">
      <c r="A49" t="s">
        <v>149</v>
      </c>
      <c r="B49" s="1">
        <v>43744.943055555559</v>
      </c>
      <c r="C49">
        <v>0</v>
      </c>
      <c r="D49">
        <v>0</v>
      </c>
      <c r="E49" t="s">
        <v>150</v>
      </c>
      <c r="I49" s="2">
        <v>1.18105E+18</v>
      </c>
      <c r="J49" t="s">
        <v>151</v>
      </c>
      <c r="K49">
        <v>0.67216515541076605</v>
      </c>
      <c r="L49">
        <v>0.32783481478691101</v>
      </c>
      <c r="M49" t="str">
        <f t="shared" si="0"/>
        <v>Muy negativo</v>
      </c>
    </row>
    <row r="50" spans="1:13" x14ac:dyDescent="0.2">
      <c r="A50" t="s">
        <v>152</v>
      </c>
      <c r="B50" s="1">
        <v>43744.834722222222</v>
      </c>
      <c r="C50">
        <v>0</v>
      </c>
      <c r="D50">
        <v>0</v>
      </c>
      <c r="E50" t="s">
        <v>153</v>
      </c>
      <c r="I50" s="2">
        <v>1.18101E+18</v>
      </c>
      <c r="J50" t="s">
        <v>154</v>
      </c>
      <c r="K50">
        <v>0.57378941774368197</v>
      </c>
      <c r="L50">
        <v>0.42621058225631703</v>
      </c>
      <c r="M50" t="str">
        <f t="shared" si="0"/>
        <v>Tendencia negativa</v>
      </c>
    </row>
    <row r="51" spans="1:13" x14ac:dyDescent="0.2">
      <c r="A51" t="s">
        <v>155</v>
      </c>
      <c r="B51" s="1">
        <v>43744.631249999999</v>
      </c>
      <c r="C51">
        <v>0</v>
      </c>
      <c r="D51">
        <v>2</v>
      </c>
      <c r="E51" t="s">
        <v>156</v>
      </c>
      <c r="I51" s="2">
        <v>1.18094E+18</v>
      </c>
      <c r="J51" t="s">
        <v>157</v>
      </c>
      <c r="K51">
        <v>0.52496159076690596</v>
      </c>
      <c r="L51">
        <v>0.47503843903541498</v>
      </c>
      <c r="M51" t="str">
        <f t="shared" si="0"/>
        <v>Tendencia negativa</v>
      </c>
    </row>
    <row r="52" spans="1:13" x14ac:dyDescent="0.2">
      <c r="A52" t="s">
        <v>158</v>
      </c>
      <c r="B52" s="1">
        <v>43744.506249999999</v>
      </c>
      <c r="C52">
        <v>0</v>
      </c>
      <c r="D52">
        <v>1</v>
      </c>
      <c r="E52" t="s">
        <v>159</v>
      </c>
      <c r="I52" s="2">
        <v>1.18089E+18</v>
      </c>
      <c r="J52" t="s">
        <v>160</v>
      </c>
      <c r="K52">
        <v>0.51867043972015303</v>
      </c>
      <c r="L52">
        <v>0.48132956027984602</v>
      </c>
      <c r="M52" t="str">
        <f t="shared" si="0"/>
        <v>Tendencia negativa</v>
      </c>
    </row>
    <row r="53" spans="1:13" x14ac:dyDescent="0.2">
      <c r="A53" t="s">
        <v>161</v>
      </c>
      <c r="B53" s="1">
        <v>43744.454861111109</v>
      </c>
      <c r="C53">
        <v>0</v>
      </c>
      <c r="D53">
        <v>0</v>
      </c>
      <c r="E53" t="s">
        <v>162</v>
      </c>
      <c r="I53" s="2">
        <v>1.18087E+18</v>
      </c>
      <c r="J53" t="s">
        <v>163</v>
      </c>
      <c r="K53">
        <v>0.66918885707855202</v>
      </c>
      <c r="L53">
        <v>0.33081120252609197</v>
      </c>
      <c r="M53" t="str">
        <f t="shared" si="0"/>
        <v>Muy negativo</v>
      </c>
    </row>
    <row r="54" spans="1:13" x14ac:dyDescent="0.2">
      <c r="A54" t="s">
        <v>164</v>
      </c>
      <c r="B54" s="1">
        <v>43743.995833333334</v>
      </c>
      <c r="C54">
        <v>0</v>
      </c>
      <c r="D54">
        <v>0</v>
      </c>
      <c r="E54" t="s">
        <v>165</v>
      </c>
      <c r="H54" t="s">
        <v>17</v>
      </c>
      <c r="I54" s="2">
        <v>1.18071E+18</v>
      </c>
      <c r="J54" t="s">
        <v>166</v>
      </c>
      <c r="K54">
        <v>0.46657192707061701</v>
      </c>
      <c r="L54">
        <v>0.53342807292938199</v>
      </c>
      <c r="M54" t="str">
        <f t="shared" si="0"/>
        <v>Tendencia positiva</v>
      </c>
    </row>
    <row r="55" spans="1:13" x14ac:dyDescent="0.2">
      <c r="A55" t="s">
        <v>167</v>
      </c>
      <c r="B55" s="1">
        <v>43743.974999999999</v>
      </c>
      <c r="C55">
        <v>0</v>
      </c>
      <c r="D55">
        <v>1</v>
      </c>
      <c r="E55" t="s">
        <v>5681</v>
      </c>
      <c r="I55" s="2">
        <v>1.1807E+18</v>
      </c>
      <c r="J55" t="s">
        <v>168</v>
      </c>
      <c r="K55">
        <v>0.67232859134673995</v>
      </c>
      <c r="L55">
        <v>0.327671438455581</v>
      </c>
      <c r="M55" t="str">
        <f t="shared" si="0"/>
        <v>Muy negativo</v>
      </c>
    </row>
    <row r="56" spans="1:13" x14ac:dyDescent="0.2">
      <c r="A56" t="s">
        <v>169</v>
      </c>
      <c r="B56" s="1">
        <v>43743.930555555555</v>
      </c>
      <c r="C56">
        <v>0</v>
      </c>
      <c r="D56">
        <v>0</v>
      </c>
      <c r="E56" t="s">
        <v>170</v>
      </c>
      <c r="I56" s="2">
        <v>1.18068E+18</v>
      </c>
      <c r="J56" t="s">
        <v>171</v>
      </c>
      <c r="K56">
        <v>0.62741833925247104</v>
      </c>
      <c r="L56">
        <v>0.37258163094520502</v>
      </c>
      <c r="M56" t="str">
        <f t="shared" si="0"/>
        <v>Muy negativo</v>
      </c>
    </row>
    <row r="57" spans="1:13" x14ac:dyDescent="0.2">
      <c r="A57" t="s">
        <v>172</v>
      </c>
      <c r="B57" s="1">
        <v>43743.898611111108</v>
      </c>
      <c r="C57">
        <v>0</v>
      </c>
      <c r="D57">
        <v>1</v>
      </c>
      <c r="E57" t="s">
        <v>173</v>
      </c>
      <c r="I57" s="2">
        <v>1.18067E+18</v>
      </c>
      <c r="J57" t="s">
        <v>174</v>
      </c>
      <c r="K57">
        <v>0.62299770116805997</v>
      </c>
      <c r="L57">
        <v>0.37700226902961698</v>
      </c>
      <c r="M57" t="str">
        <f t="shared" si="0"/>
        <v>Muy negativo</v>
      </c>
    </row>
    <row r="58" spans="1:13" x14ac:dyDescent="0.2">
      <c r="A58" t="s">
        <v>175</v>
      </c>
      <c r="B58" s="1">
        <v>43743.767361111109</v>
      </c>
      <c r="C58">
        <v>2</v>
      </c>
      <c r="D58">
        <v>14</v>
      </c>
      <c r="E58" t="s">
        <v>176</v>
      </c>
      <c r="I58" s="2">
        <v>1.18063E+18</v>
      </c>
      <c r="J58" t="s">
        <v>177</v>
      </c>
      <c r="K58">
        <v>0.63703149557113603</v>
      </c>
      <c r="L58">
        <v>0.36296844482421797</v>
      </c>
      <c r="M58" t="str">
        <f t="shared" si="0"/>
        <v>Muy negativo</v>
      </c>
    </row>
    <row r="59" spans="1:13" x14ac:dyDescent="0.2">
      <c r="A59" t="s">
        <v>19</v>
      </c>
      <c r="B59" s="1">
        <v>43743.731944444444</v>
      </c>
      <c r="C59">
        <v>0</v>
      </c>
      <c r="D59">
        <v>11</v>
      </c>
      <c r="E59" t="s">
        <v>178</v>
      </c>
      <c r="H59" t="s">
        <v>12</v>
      </c>
      <c r="I59" s="2">
        <v>1.18061E+18</v>
      </c>
      <c r="J59" t="s">
        <v>179</v>
      </c>
      <c r="K59">
        <v>0.55475002527236905</v>
      </c>
      <c r="L59">
        <v>0.44524994492530801</v>
      </c>
      <c r="M59" t="str">
        <f t="shared" si="0"/>
        <v>Tendencia negativa</v>
      </c>
    </row>
    <row r="60" spans="1:13" x14ac:dyDescent="0.2">
      <c r="A60" t="s">
        <v>180</v>
      </c>
      <c r="B60" s="1">
        <v>43743.709722222222</v>
      </c>
      <c r="C60">
        <v>0</v>
      </c>
      <c r="D60">
        <v>0</v>
      </c>
      <c r="E60" t="s">
        <v>181</v>
      </c>
      <c r="I60" s="2">
        <v>1.1806E+18</v>
      </c>
      <c r="J60" t="s">
        <v>182</v>
      </c>
      <c r="K60">
        <v>0.56714916229248002</v>
      </c>
      <c r="L60">
        <v>0.43285083770751898</v>
      </c>
      <c r="M60" t="str">
        <f t="shared" si="0"/>
        <v>Tendencia negativa</v>
      </c>
    </row>
    <row r="61" spans="1:13" x14ac:dyDescent="0.2">
      <c r="A61" t="s">
        <v>19</v>
      </c>
      <c r="B61" s="1">
        <v>43743.527083333334</v>
      </c>
      <c r="C61">
        <v>0</v>
      </c>
      <c r="D61">
        <v>1</v>
      </c>
      <c r="E61" t="s">
        <v>183</v>
      </c>
      <c r="I61" s="2">
        <v>1.18054E+18</v>
      </c>
      <c r="J61" t="s">
        <v>184</v>
      </c>
      <c r="K61">
        <v>0.55707198381423895</v>
      </c>
      <c r="L61">
        <v>0.442928075790405</v>
      </c>
      <c r="M61" t="str">
        <f t="shared" si="0"/>
        <v>Tendencia negativa</v>
      </c>
    </row>
    <row r="62" spans="1:13" x14ac:dyDescent="0.2">
      <c r="A62" t="s">
        <v>19</v>
      </c>
      <c r="B62" s="1">
        <v>43743.509027777778</v>
      </c>
      <c r="C62">
        <v>0</v>
      </c>
      <c r="D62">
        <v>0</v>
      </c>
      <c r="E62" t="s">
        <v>185</v>
      </c>
      <c r="I62" s="2">
        <v>1.18053E+18</v>
      </c>
      <c r="J62" t="s">
        <v>186</v>
      </c>
      <c r="K62">
        <v>0.653805792331695</v>
      </c>
      <c r="L62">
        <v>0.346194267272949</v>
      </c>
      <c r="M62" t="str">
        <f t="shared" si="0"/>
        <v>Muy negativo</v>
      </c>
    </row>
    <row r="63" spans="1:13" x14ac:dyDescent="0.2">
      <c r="A63" t="s">
        <v>169</v>
      </c>
      <c r="B63" s="1">
        <v>43742.665277777778</v>
      </c>
      <c r="C63">
        <v>0</v>
      </c>
      <c r="D63">
        <v>2</v>
      </c>
      <c r="E63" t="s">
        <v>187</v>
      </c>
      <c r="H63" t="s">
        <v>188</v>
      </c>
      <c r="I63" s="2">
        <v>1.18023E+18</v>
      </c>
      <c r="J63" t="s">
        <v>189</v>
      </c>
      <c r="K63">
        <v>0.64406293630599898</v>
      </c>
      <c r="L63">
        <v>0.35593703389167702</v>
      </c>
      <c r="M63" t="str">
        <f t="shared" si="0"/>
        <v>Muy negativo</v>
      </c>
    </row>
    <row r="64" spans="1:13" x14ac:dyDescent="0.2">
      <c r="A64" t="s">
        <v>190</v>
      </c>
      <c r="B64" s="1">
        <v>43742.631249999999</v>
      </c>
      <c r="C64">
        <v>1</v>
      </c>
      <c r="D64">
        <v>7</v>
      </c>
      <c r="E64" t="s">
        <v>191</v>
      </c>
      <c r="I64" s="2">
        <v>1.18021E+18</v>
      </c>
      <c r="J64" t="s">
        <v>192</v>
      </c>
      <c r="K64">
        <v>0.67148536443710305</v>
      </c>
      <c r="L64">
        <v>0.32851466536521901</v>
      </c>
      <c r="M64" t="str">
        <f t="shared" si="0"/>
        <v>Muy negativo</v>
      </c>
    </row>
    <row r="65" spans="1:13" x14ac:dyDescent="0.2">
      <c r="A65" t="s">
        <v>193</v>
      </c>
      <c r="B65" s="1">
        <v>43742.337500000001</v>
      </c>
      <c r="C65">
        <v>1</v>
      </c>
      <c r="D65">
        <v>0</v>
      </c>
      <c r="E65" t="s">
        <v>194</v>
      </c>
      <c r="I65" s="2">
        <v>1.18011E+18</v>
      </c>
      <c r="J65" t="s">
        <v>195</v>
      </c>
      <c r="K65">
        <v>0.64245498180389404</v>
      </c>
      <c r="L65">
        <v>0.35754495859146102</v>
      </c>
      <c r="M65" t="str">
        <f t="shared" si="0"/>
        <v>Muy negativo</v>
      </c>
    </row>
    <row r="66" spans="1:13" x14ac:dyDescent="0.2">
      <c r="A66" t="s">
        <v>132</v>
      </c>
      <c r="B66" s="1">
        <v>43741.919444444444</v>
      </c>
      <c r="C66">
        <v>0</v>
      </c>
      <c r="D66">
        <v>0</v>
      </c>
      <c r="E66" t="s">
        <v>196</v>
      </c>
      <c r="G66" t="s">
        <v>197</v>
      </c>
      <c r="H66" t="s">
        <v>17</v>
      </c>
      <c r="I66" s="2">
        <v>1.17996E+18</v>
      </c>
      <c r="J66" t="s">
        <v>198</v>
      </c>
      <c r="K66">
        <v>0.41990211606025601</v>
      </c>
      <c r="L66">
        <v>0.58009785413741999</v>
      </c>
      <c r="M66" t="str">
        <f t="shared" si="0"/>
        <v>Tendencia positiva</v>
      </c>
    </row>
    <row r="67" spans="1:13" x14ac:dyDescent="0.2">
      <c r="A67" t="s">
        <v>199</v>
      </c>
      <c r="B67" s="1">
        <v>43741.90347222222</v>
      </c>
      <c r="C67">
        <v>0</v>
      </c>
      <c r="D67">
        <v>0</v>
      </c>
      <c r="E67" t="s">
        <v>200</v>
      </c>
      <c r="I67" s="2">
        <v>1.17995E+18</v>
      </c>
      <c r="J67" t="s">
        <v>201</v>
      </c>
      <c r="K67">
        <v>0.620072841644287</v>
      </c>
      <c r="L67">
        <v>0.37992712855339</v>
      </c>
      <c r="M67" t="str">
        <f t="shared" ref="M67:M130" si="1">IF(K67&gt;L67,IF(K67&gt;0.6,"Muy negativo","Tendencia negativa"),IF(L67&gt;0.6,"Muy positivo","Tendencia positiva"))</f>
        <v>Muy negativo</v>
      </c>
    </row>
    <row r="68" spans="1:13" x14ac:dyDescent="0.2">
      <c r="A68" t="s">
        <v>202</v>
      </c>
      <c r="B68" s="1">
        <v>43741.8</v>
      </c>
      <c r="C68">
        <v>0</v>
      </c>
      <c r="D68">
        <v>0</v>
      </c>
      <c r="E68" t="s">
        <v>203</v>
      </c>
      <c r="H68" t="s">
        <v>17</v>
      </c>
      <c r="I68" s="2">
        <v>1.17991E+18</v>
      </c>
      <c r="J68" t="s">
        <v>204</v>
      </c>
      <c r="K68">
        <v>0.66890311241149902</v>
      </c>
      <c r="L68">
        <v>0.33109694719314497</v>
      </c>
      <c r="M68" t="str">
        <f t="shared" si="1"/>
        <v>Muy negativo</v>
      </c>
    </row>
    <row r="69" spans="1:13" x14ac:dyDescent="0.2">
      <c r="A69" t="s">
        <v>205</v>
      </c>
      <c r="B69" s="1">
        <v>43741.672222222223</v>
      </c>
      <c r="C69">
        <v>0</v>
      </c>
      <c r="D69">
        <v>2</v>
      </c>
      <c r="E69" t="s">
        <v>206</v>
      </c>
      <c r="I69" s="2">
        <v>1.17987E+18</v>
      </c>
      <c r="J69" t="s">
        <v>207</v>
      </c>
      <c r="K69">
        <v>0.62309795618057195</v>
      </c>
      <c r="L69">
        <v>0.37690201401710499</v>
      </c>
      <c r="M69" t="str">
        <f t="shared" si="1"/>
        <v>Muy negativo</v>
      </c>
    </row>
    <row r="70" spans="1:13" x14ac:dyDescent="0.2">
      <c r="A70" t="s">
        <v>19</v>
      </c>
      <c r="B70" s="1">
        <v>43741.542361111111</v>
      </c>
      <c r="C70">
        <v>0</v>
      </c>
      <c r="D70">
        <v>1</v>
      </c>
      <c r="E70" t="s">
        <v>208</v>
      </c>
      <c r="I70" s="2">
        <v>1.17982E+18</v>
      </c>
      <c r="J70" t="s">
        <v>209</v>
      </c>
      <c r="K70">
        <v>0.63364720344543402</v>
      </c>
      <c r="L70">
        <v>0.36635279655456499</v>
      </c>
      <c r="M70" t="str">
        <f t="shared" si="1"/>
        <v>Muy negativo</v>
      </c>
    </row>
    <row r="71" spans="1:13" x14ac:dyDescent="0.2">
      <c r="A71" t="s">
        <v>132</v>
      </c>
      <c r="B71" s="1">
        <v>43741.224999999999</v>
      </c>
      <c r="C71">
        <v>0</v>
      </c>
      <c r="D71">
        <v>1</v>
      </c>
      <c r="E71" t="s">
        <v>210</v>
      </c>
      <c r="G71" t="s">
        <v>16</v>
      </c>
      <c r="H71" t="s">
        <v>12</v>
      </c>
      <c r="I71" s="2">
        <v>1.1797E+18</v>
      </c>
      <c r="J71" t="s">
        <v>211</v>
      </c>
      <c r="K71">
        <v>0.35382151603698703</v>
      </c>
      <c r="L71">
        <v>0.64617848396301203</v>
      </c>
      <c r="M71" t="str">
        <f t="shared" si="1"/>
        <v>Muy positivo</v>
      </c>
    </row>
    <row r="72" spans="1:13" x14ac:dyDescent="0.2">
      <c r="A72" t="s">
        <v>19</v>
      </c>
      <c r="B72" s="1">
        <v>43740.717361111114</v>
      </c>
      <c r="C72">
        <v>0</v>
      </c>
      <c r="D72">
        <v>0</v>
      </c>
      <c r="E72" t="s">
        <v>212</v>
      </c>
      <c r="I72" s="2">
        <v>1.17952E+18</v>
      </c>
      <c r="J72" t="s">
        <v>213</v>
      </c>
      <c r="K72">
        <v>0.45622587203979398</v>
      </c>
      <c r="L72">
        <v>0.54377412796020497</v>
      </c>
      <c r="M72" t="str">
        <f t="shared" si="1"/>
        <v>Tendencia positiva</v>
      </c>
    </row>
    <row r="73" spans="1:13" x14ac:dyDescent="0.2">
      <c r="A73" t="s">
        <v>19</v>
      </c>
      <c r="B73" s="1">
        <v>43740.539583333331</v>
      </c>
      <c r="C73">
        <v>0</v>
      </c>
      <c r="D73">
        <v>1</v>
      </c>
      <c r="E73" t="s">
        <v>214</v>
      </c>
      <c r="H73" t="s">
        <v>12</v>
      </c>
      <c r="I73" s="2">
        <v>1.17946E+18</v>
      </c>
      <c r="J73" t="s">
        <v>215</v>
      </c>
      <c r="K73">
        <v>0.47557511925697299</v>
      </c>
      <c r="L73">
        <v>0.52442497014999301</v>
      </c>
      <c r="M73" t="str">
        <f t="shared" si="1"/>
        <v>Tendencia positiva</v>
      </c>
    </row>
    <row r="74" spans="1:13" x14ac:dyDescent="0.2">
      <c r="A74" t="s">
        <v>19</v>
      </c>
      <c r="B74" s="1">
        <v>43740.488888888889</v>
      </c>
      <c r="C74">
        <v>0</v>
      </c>
      <c r="D74">
        <v>0</v>
      </c>
      <c r="E74" t="s">
        <v>216</v>
      </c>
      <c r="H74" t="s">
        <v>12</v>
      </c>
      <c r="I74" s="2">
        <v>1.17944E+18</v>
      </c>
      <c r="J74" t="s">
        <v>217</v>
      </c>
      <c r="K74">
        <v>0.47266438603401101</v>
      </c>
      <c r="L74">
        <v>0.52733558416366499</v>
      </c>
      <c r="M74" t="str">
        <f t="shared" si="1"/>
        <v>Tendencia positiva</v>
      </c>
    </row>
    <row r="75" spans="1:13" x14ac:dyDescent="0.2">
      <c r="A75" t="s">
        <v>218</v>
      </c>
      <c r="B75" s="1">
        <v>43740.481249999997</v>
      </c>
      <c r="C75">
        <v>0</v>
      </c>
      <c r="D75">
        <v>0</v>
      </c>
      <c r="E75" t="s">
        <v>219</v>
      </c>
      <c r="H75" t="s">
        <v>17</v>
      </c>
      <c r="I75" s="2">
        <v>1.17943E+18</v>
      </c>
      <c r="J75" t="s">
        <v>220</v>
      </c>
      <c r="K75">
        <v>0.57197952270507801</v>
      </c>
      <c r="L75">
        <v>0.42802044749259899</v>
      </c>
      <c r="M75" t="str">
        <f t="shared" si="1"/>
        <v>Tendencia negativa</v>
      </c>
    </row>
    <row r="76" spans="1:13" x14ac:dyDescent="0.2">
      <c r="A76" t="s">
        <v>19</v>
      </c>
      <c r="B76" s="1">
        <v>43740.480555555558</v>
      </c>
      <c r="C76">
        <v>0</v>
      </c>
      <c r="D76">
        <v>1</v>
      </c>
      <c r="E76" t="s">
        <v>221</v>
      </c>
      <c r="H76" t="s">
        <v>12</v>
      </c>
      <c r="I76" s="2">
        <v>1.17943E+18</v>
      </c>
      <c r="J76" t="s">
        <v>222</v>
      </c>
      <c r="K76">
        <v>0.660220146179199</v>
      </c>
      <c r="L76">
        <v>0.339779824018478</v>
      </c>
      <c r="M76" t="str">
        <f t="shared" si="1"/>
        <v>Muy negativo</v>
      </c>
    </row>
    <row r="77" spans="1:13" x14ac:dyDescent="0.2">
      <c r="A77" t="s">
        <v>19</v>
      </c>
      <c r="B77" s="1">
        <v>43740.459722222222</v>
      </c>
      <c r="C77">
        <v>0</v>
      </c>
      <c r="D77">
        <v>0</v>
      </c>
      <c r="E77" t="s">
        <v>223</v>
      </c>
      <c r="I77" s="2">
        <v>1.17943E+18</v>
      </c>
      <c r="J77" t="s">
        <v>224</v>
      </c>
      <c r="K77">
        <v>0.544233858585357</v>
      </c>
      <c r="L77">
        <v>0.455766230821609</v>
      </c>
      <c r="M77" t="str">
        <f t="shared" si="1"/>
        <v>Tendencia negativa</v>
      </c>
    </row>
    <row r="78" spans="1:13" x14ac:dyDescent="0.2">
      <c r="A78" t="s">
        <v>19</v>
      </c>
      <c r="B78" s="1">
        <v>43740.350694444445</v>
      </c>
      <c r="C78">
        <v>0</v>
      </c>
      <c r="D78">
        <v>0</v>
      </c>
      <c r="E78" t="s">
        <v>225</v>
      </c>
      <c r="H78" t="s">
        <v>12</v>
      </c>
      <c r="I78" s="2">
        <v>1.17939E+18</v>
      </c>
      <c r="J78" t="s">
        <v>226</v>
      </c>
      <c r="K78">
        <v>0.62029802799224798</v>
      </c>
      <c r="L78">
        <v>0.37970191240310602</v>
      </c>
      <c r="M78" t="str">
        <f t="shared" si="1"/>
        <v>Muy negativo</v>
      </c>
    </row>
    <row r="79" spans="1:13" x14ac:dyDescent="0.2">
      <c r="A79" t="s">
        <v>227</v>
      </c>
      <c r="B79" s="1">
        <v>43740.335416666669</v>
      </c>
      <c r="C79">
        <v>0</v>
      </c>
      <c r="D79">
        <v>0</v>
      </c>
      <c r="E79" t="s">
        <v>228</v>
      </c>
      <c r="I79" s="2">
        <v>1.17938E+18</v>
      </c>
      <c r="J79" t="s">
        <v>229</v>
      </c>
      <c r="K79">
        <v>0.60261601209640503</v>
      </c>
      <c r="L79">
        <v>0.39738398790359403</v>
      </c>
      <c r="M79" t="str">
        <f t="shared" si="1"/>
        <v>Muy negativo</v>
      </c>
    </row>
    <row r="80" spans="1:13" x14ac:dyDescent="0.2">
      <c r="A80" t="s">
        <v>230</v>
      </c>
      <c r="B80" s="1">
        <v>43740.319444444445</v>
      </c>
      <c r="C80">
        <v>0</v>
      </c>
      <c r="D80">
        <v>0</v>
      </c>
      <c r="E80" t="s">
        <v>231</v>
      </c>
      <c r="I80" s="2">
        <v>1.17938E+18</v>
      </c>
      <c r="J80" t="s">
        <v>232</v>
      </c>
      <c r="K80">
        <v>0.57735276222229004</v>
      </c>
      <c r="L80">
        <v>0.42264720797538702</v>
      </c>
      <c r="M80" t="str">
        <f t="shared" si="1"/>
        <v>Tendencia negativa</v>
      </c>
    </row>
    <row r="81" spans="1:13" x14ac:dyDescent="0.2">
      <c r="A81" t="s">
        <v>233</v>
      </c>
      <c r="B81" s="1">
        <v>43739.955555555556</v>
      </c>
      <c r="C81">
        <v>0</v>
      </c>
      <c r="D81">
        <v>0</v>
      </c>
      <c r="E81" t="s">
        <v>234</v>
      </c>
      <c r="I81" s="2">
        <v>1.17924E+18</v>
      </c>
      <c r="J81" t="s">
        <v>235</v>
      </c>
      <c r="K81">
        <v>0.67265272140502896</v>
      </c>
      <c r="L81">
        <v>0.32734727859496998</v>
      </c>
      <c r="M81" t="str">
        <f t="shared" si="1"/>
        <v>Muy negativo</v>
      </c>
    </row>
    <row r="82" spans="1:13" x14ac:dyDescent="0.2">
      <c r="A82" t="s">
        <v>19</v>
      </c>
      <c r="B82" s="1">
        <v>43739.901388888888</v>
      </c>
      <c r="C82">
        <v>0</v>
      </c>
      <c r="D82">
        <v>1</v>
      </c>
      <c r="E82" t="s">
        <v>236</v>
      </c>
      <c r="H82" t="s">
        <v>12</v>
      </c>
      <c r="I82" s="2">
        <v>1.17922E+18</v>
      </c>
      <c r="J82" t="s">
        <v>237</v>
      </c>
      <c r="K82">
        <v>0.443679898977279</v>
      </c>
      <c r="L82">
        <v>0.55632007122039695</v>
      </c>
      <c r="M82" t="str">
        <f t="shared" si="1"/>
        <v>Tendencia positiva</v>
      </c>
    </row>
    <row r="83" spans="1:13" x14ac:dyDescent="0.2">
      <c r="A83" t="s">
        <v>238</v>
      </c>
      <c r="B83" s="1">
        <v>43739.897222222222</v>
      </c>
      <c r="C83">
        <v>0</v>
      </c>
      <c r="D83">
        <v>1</v>
      </c>
      <c r="E83" t="s">
        <v>239</v>
      </c>
      <c r="I83" s="2">
        <v>1.17922E+18</v>
      </c>
      <c r="J83" t="s">
        <v>240</v>
      </c>
      <c r="K83">
        <v>0.49362847208976701</v>
      </c>
      <c r="L83">
        <v>0.50637149810791005</v>
      </c>
      <c r="M83" t="str">
        <f t="shared" si="1"/>
        <v>Tendencia positiva</v>
      </c>
    </row>
    <row r="84" spans="1:13" x14ac:dyDescent="0.2">
      <c r="A84" t="s">
        <v>19</v>
      </c>
      <c r="B84" s="1">
        <v>43739.893750000003</v>
      </c>
      <c r="C84">
        <v>0</v>
      </c>
      <c r="D84">
        <v>0</v>
      </c>
      <c r="E84" t="s">
        <v>241</v>
      </c>
      <c r="H84" t="s">
        <v>12</v>
      </c>
      <c r="I84" s="2">
        <v>1.17922E+18</v>
      </c>
      <c r="J84" t="s">
        <v>242</v>
      </c>
      <c r="K84">
        <v>0.496813684701919</v>
      </c>
      <c r="L84">
        <v>0.50318640470504705</v>
      </c>
      <c r="M84" t="str">
        <f t="shared" si="1"/>
        <v>Tendencia positiva</v>
      </c>
    </row>
    <row r="85" spans="1:13" x14ac:dyDescent="0.2">
      <c r="A85" t="s">
        <v>243</v>
      </c>
      <c r="B85" s="1">
        <v>43739.886805555558</v>
      </c>
      <c r="C85">
        <v>0</v>
      </c>
      <c r="D85">
        <v>1</v>
      </c>
      <c r="E85" t="s">
        <v>244</v>
      </c>
      <c r="I85" s="2">
        <v>1.17922E+18</v>
      </c>
      <c r="J85" t="s">
        <v>245</v>
      </c>
      <c r="K85">
        <v>0.553705275058746</v>
      </c>
      <c r="L85">
        <v>0.446294724941253</v>
      </c>
      <c r="M85" t="str">
        <f t="shared" si="1"/>
        <v>Tendencia negativa</v>
      </c>
    </row>
    <row r="86" spans="1:13" x14ac:dyDescent="0.2">
      <c r="A86" t="s">
        <v>19</v>
      </c>
      <c r="B86" s="1">
        <v>43739.869444444441</v>
      </c>
      <c r="C86">
        <v>0</v>
      </c>
      <c r="D86">
        <v>0</v>
      </c>
      <c r="E86" t="s">
        <v>246</v>
      </c>
      <c r="H86" t="s">
        <v>12</v>
      </c>
      <c r="I86" s="2">
        <v>1.17921E+18</v>
      </c>
      <c r="J86" t="s">
        <v>247</v>
      </c>
      <c r="K86">
        <v>0.55003851652145297</v>
      </c>
      <c r="L86">
        <v>0.44996148347854598</v>
      </c>
      <c r="M86" t="str">
        <f t="shared" si="1"/>
        <v>Tendencia negativa</v>
      </c>
    </row>
    <row r="87" spans="1:13" x14ac:dyDescent="0.2">
      <c r="A87" t="s">
        <v>19</v>
      </c>
      <c r="B87" s="1">
        <v>43739.863194444442</v>
      </c>
      <c r="C87">
        <v>0</v>
      </c>
      <c r="D87">
        <v>0</v>
      </c>
      <c r="E87" t="s">
        <v>248</v>
      </c>
      <c r="H87" t="s">
        <v>12</v>
      </c>
      <c r="I87" s="2">
        <v>1.17921E+18</v>
      </c>
      <c r="J87" t="s">
        <v>249</v>
      </c>
      <c r="K87">
        <v>0.41212832927703802</v>
      </c>
      <c r="L87">
        <v>0.58787167072296098</v>
      </c>
      <c r="M87" t="str">
        <f t="shared" si="1"/>
        <v>Tendencia positiva</v>
      </c>
    </row>
    <row r="88" spans="1:13" x14ac:dyDescent="0.2">
      <c r="A88" t="s">
        <v>250</v>
      </c>
      <c r="B88" s="1">
        <v>43739.861111111109</v>
      </c>
      <c r="C88">
        <v>1</v>
      </c>
      <c r="D88">
        <v>8</v>
      </c>
      <c r="E88" t="s">
        <v>39</v>
      </c>
      <c r="I88" s="2">
        <v>1.17921E+18</v>
      </c>
      <c r="J88" t="s">
        <v>251</v>
      </c>
      <c r="K88">
        <v>0.50151699781417802</v>
      </c>
      <c r="L88">
        <v>0.49848300218582098</v>
      </c>
      <c r="M88" t="str">
        <f t="shared" si="1"/>
        <v>Tendencia negativa</v>
      </c>
    </row>
    <row r="89" spans="1:13" x14ac:dyDescent="0.2">
      <c r="A89" t="s">
        <v>19</v>
      </c>
      <c r="B89" s="1">
        <v>43739.849305555559</v>
      </c>
      <c r="C89">
        <v>0</v>
      </c>
      <c r="D89">
        <v>0</v>
      </c>
      <c r="E89" t="s">
        <v>252</v>
      </c>
      <c r="H89" t="s">
        <v>12</v>
      </c>
      <c r="I89" s="2">
        <v>1.17921E+18</v>
      </c>
      <c r="J89" t="s">
        <v>253</v>
      </c>
      <c r="K89">
        <v>0.520002901554107</v>
      </c>
      <c r="L89">
        <v>0.479997068643569</v>
      </c>
      <c r="M89" t="str">
        <f t="shared" si="1"/>
        <v>Tendencia negativa</v>
      </c>
    </row>
    <row r="90" spans="1:13" x14ac:dyDescent="0.2">
      <c r="A90" t="s">
        <v>19</v>
      </c>
      <c r="B90" s="1">
        <v>43739.84375</v>
      </c>
      <c r="C90">
        <v>0</v>
      </c>
      <c r="D90">
        <v>1</v>
      </c>
      <c r="E90" t="s">
        <v>254</v>
      </c>
      <c r="H90" t="s">
        <v>12</v>
      </c>
      <c r="I90" s="2">
        <v>1.1792E+18</v>
      </c>
      <c r="J90" t="s">
        <v>255</v>
      </c>
      <c r="K90">
        <v>0.394585251808166</v>
      </c>
      <c r="L90">
        <v>0.60541474819183305</v>
      </c>
      <c r="M90" t="str">
        <f t="shared" si="1"/>
        <v>Muy positivo</v>
      </c>
    </row>
    <row r="91" spans="1:13" x14ac:dyDescent="0.2">
      <c r="A91" t="s">
        <v>19</v>
      </c>
      <c r="B91" s="1">
        <v>43739.836805555555</v>
      </c>
      <c r="C91">
        <v>0</v>
      </c>
      <c r="D91">
        <v>1</v>
      </c>
      <c r="E91" t="s">
        <v>256</v>
      </c>
      <c r="H91" t="s">
        <v>12</v>
      </c>
      <c r="I91" s="2">
        <v>1.1792E+18</v>
      </c>
      <c r="J91" t="s">
        <v>257</v>
      </c>
      <c r="K91">
        <v>0.384180217981338</v>
      </c>
      <c r="L91">
        <v>0.615819752216339</v>
      </c>
      <c r="M91" t="str">
        <f t="shared" si="1"/>
        <v>Muy positivo</v>
      </c>
    </row>
    <row r="92" spans="1:13" x14ac:dyDescent="0.2">
      <c r="A92" t="s">
        <v>19</v>
      </c>
      <c r="B92" s="1">
        <v>43739.833333333336</v>
      </c>
      <c r="C92">
        <v>0</v>
      </c>
      <c r="D92">
        <v>1</v>
      </c>
      <c r="E92" t="s">
        <v>258</v>
      </c>
      <c r="H92" t="s">
        <v>12</v>
      </c>
      <c r="I92" s="2">
        <v>1.1792E+18</v>
      </c>
      <c r="J92" t="s">
        <v>259</v>
      </c>
      <c r="K92">
        <v>0.499016553163528</v>
      </c>
      <c r="L92">
        <v>0.50098335742950395</v>
      </c>
      <c r="M92" t="str">
        <f t="shared" si="1"/>
        <v>Tendencia positiva</v>
      </c>
    </row>
    <row r="93" spans="1:13" x14ac:dyDescent="0.2">
      <c r="A93" t="s">
        <v>19</v>
      </c>
      <c r="B93" s="1">
        <v>43739.818749999999</v>
      </c>
      <c r="C93">
        <v>0</v>
      </c>
      <c r="D93">
        <v>0</v>
      </c>
      <c r="E93" t="s">
        <v>260</v>
      </c>
      <c r="H93" t="s">
        <v>12</v>
      </c>
      <c r="I93" s="2">
        <v>1.17919E+18</v>
      </c>
      <c r="J93" t="s">
        <v>261</v>
      </c>
      <c r="K93">
        <v>0.35999026894569303</v>
      </c>
      <c r="L93">
        <v>0.64000970125198298</v>
      </c>
      <c r="M93" t="str">
        <f t="shared" si="1"/>
        <v>Muy positivo</v>
      </c>
    </row>
    <row r="94" spans="1:13" x14ac:dyDescent="0.2">
      <c r="A94" t="s">
        <v>262</v>
      </c>
      <c r="B94" s="1">
        <v>43739.791666666664</v>
      </c>
      <c r="C94">
        <v>0</v>
      </c>
      <c r="D94">
        <v>0</v>
      </c>
      <c r="E94" t="s">
        <v>263</v>
      </c>
      <c r="I94" s="2">
        <v>1.17918E+18</v>
      </c>
      <c r="J94" t="s">
        <v>264</v>
      </c>
      <c r="K94">
        <v>0.53002536296844405</v>
      </c>
      <c r="L94">
        <v>0.46997463703155501</v>
      </c>
      <c r="M94" t="str">
        <f t="shared" si="1"/>
        <v>Tendencia negativa</v>
      </c>
    </row>
    <row r="95" spans="1:13" x14ac:dyDescent="0.2">
      <c r="A95" t="s">
        <v>19</v>
      </c>
      <c r="B95" s="1">
        <v>43739.788194444445</v>
      </c>
      <c r="C95">
        <v>0</v>
      </c>
      <c r="D95">
        <v>0</v>
      </c>
      <c r="E95" t="s">
        <v>265</v>
      </c>
      <c r="H95" t="s">
        <v>266</v>
      </c>
      <c r="I95" s="2">
        <v>1.17918E+18</v>
      </c>
      <c r="J95" t="s">
        <v>267</v>
      </c>
      <c r="K95">
        <v>0.61336261034011796</v>
      </c>
      <c r="L95">
        <v>0.38663741946220298</v>
      </c>
      <c r="M95" t="str">
        <f t="shared" si="1"/>
        <v>Muy negativo</v>
      </c>
    </row>
    <row r="96" spans="1:13" x14ac:dyDescent="0.2">
      <c r="A96" t="s">
        <v>19</v>
      </c>
      <c r="B96" s="1">
        <v>43739.715277777781</v>
      </c>
      <c r="C96">
        <v>0</v>
      </c>
      <c r="D96">
        <v>0</v>
      </c>
      <c r="E96" t="s">
        <v>268</v>
      </c>
      <c r="H96" t="s">
        <v>266</v>
      </c>
      <c r="I96" s="2">
        <v>1.17916E+18</v>
      </c>
      <c r="J96" t="s">
        <v>269</v>
      </c>
      <c r="K96">
        <v>0.35142818093299799</v>
      </c>
      <c r="L96">
        <v>0.64857184886932295</v>
      </c>
      <c r="M96" t="str">
        <f t="shared" si="1"/>
        <v>Muy positivo</v>
      </c>
    </row>
    <row r="97" spans="1:13" x14ac:dyDescent="0.2">
      <c r="A97" t="s">
        <v>19</v>
      </c>
      <c r="B97" s="1">
        <v>43739.711805555555</v>
      </c>
      <c r="C97">
        <v>0</v>
      </c>
      <c r="D97">
        <v>1</v>
      </c>
      <c r="E97" t="s">
        <v>270</v>
      </c>
      <c r="H97" t="s">
        <v>12</v>
      </c>
      <c r="I97" s="2">
        <v>1.17916E+18</v>
      </c>
      <c r="J97" t="s">
        <v>271</v>
      </c>
      <c r="K97">
        <v>0.67349058389663596</v>
      </c>
      <c r="L97">
        <v>0.32650941610336298</v>
      </c>
      <c r="M97" t="str">
        <f t="shared" si="1"/>
        <v>Muy negativo</v>
      </c>
    </row>
    <row r="98" spans="1:13" x14ac:dyDescent="0.2">
      <c r="A98" t="s">
        <v>19</v>
      </c>
      <c r="B98" s="1">
        <v>43739.703472222223</v>
      </c>
      <c r="C98">
        <v>0</v>
      </c>
      <c r="D98">
        <v>1</v>
      </c>
      <c r="E98" t="s">
        <v>272</v>
      </c>
      <c r="H98" t="s">
        <v>12</v>
      </c>
      <c r="I98" s="2">
        <v>1.17915E+18</v>
      </c>
      <c r="J98" t="s">
        <v>273</v>
      </c>
      <c r="K98">
        <v>0.48781290650367698</v>
      </c>
      <c r="L98">
        <v>0.51218706369400002</v>
      </c>
      <c r="M98" t="str">
        <f t="shared" si="1"/>
        <v>Tendencia positiva</v>
      </c>
    </row>
    <row r="99" spans="1:13" x14ac:dyDescent="0.2">
      <c r="A99" t="s">
        <v>19</v>
      </c>
      <c r="B99" s="1">
        <v>43739.701388888891</v>
      </c>
      <c r="C99">
        <v>0</v>
      </c>
      <c r="D99">
        <v>0</v>
      </c>
      <c r="E99" t="s">
        <v>274</v>
      </c>
      <c r="H99" t="s">
        <v>12</v>
      </c>
      <c r="I99" s="2">
        <v>1.17915E+18</v>
      </c>
      <c r="J99" t="s">
        <v>275</v>
      </c>
      <c r="K99">
        <v>0.389798253774642</v>
      </c>
      <c r="L99">
        <v>0.610201716423034</v>
      </c>
      <c r="M99" t="str">
        <f t="shared" si="1"/>
        <v>Muy positivo</v>
      </c>
    </row>
    <row r="100" spans="1:13" x14ac:dyDescent="0.2">
      <c r="A100" t="s">
        <v>276</v>
      </c>
      <c r="B100" s="1">
        <v>43739.679166666669</v>
      </c>
      <c r="C100">
        <v>0</v>
      </c>
      <c r="D100">
        <v>3</v>
      </c>
      <c r="E100" t="s">
        <v>277</v>
      </c>
      <c r="H100" t="s">
        <v>278</v>
      </c>
      <c r="I100" s="2">
        <v>1.17914E+18</v>
      </c>
      <c r="J100" t="s">
        <v>279</v>
      </c>
      <c r="K100">
        <v>0.558069348335266</v>
      </c>
      <c r="L100">
        <v>0.441930681467056</v>
      </c>
      <c r="M100" t="str">
        <f t="shared" si="1"/>
        <v>Tendencia negativa</v>
      </c>
    </row>
    <row r="101" spans="1:13" x14ac:dyDescent="0.2">
      <c r="A101" t="s">
        <v>19</v>
      </c>
      <c r="B101" s="1">
        <v>43739.626388888886</v>
      </c>
      <c r="C101">
        <v>0</v>
      </c>
      <c r="D101">
        <v>0</v>
      </c>
      <c r="E101" t="s">
        <v>280</v>
      </c>
      <c r="I101" s="2">
        <v>1.17912E+18</v>
      </c>
      <c r="J101" t="s">
        <v>281</v>
      </c>
      <c r="K101">
        <v>0.65747797489166204</v>
      </c>
      <c r="L101">
        <v>0.34252202510833701</v>
      </c>
      <c r="M101" t="str">
        <f t="shared" si="1"/>
        <v>Muy negativo</v>
      </c>
    </row>
    <row r="102" spans="1:13" x14ac:dyDescent="0.2">
      <c r="A102" t="s">
        <v>19</v>
      </c>
      <c r="B102" s="1">
        <v>43739.55972222222</v>
      </c>
      <c r="C102">
        <v>0</v>
      </c>
      <c r="D102">
        <v>1</v>
      </c>
      <c r="E102" t="s">
        <v>282</v>
      </c>
      <c r="H102" t="s">
        <v>12</v>
      </c>
      <c r="I102" s="2">
        <v>1.1791E+18</v>
      </c>
      <c r="J102" t="s">
        <v>283</v>
      </c>
      <c r="K102">
        <v>0.451734960079193</v>
      </c>
      <c r="L102">
        <v>0.548264980316162</v>
      </c>
      <c r="M102" t="str">
        <f t="shared" si="1"/>
        <v>Tendencia positiva</v>
      </c>
    </row>
    <row r="103" spans="1:13" x14ac:dyDescent="0.2">
      <c r="A103" t="s">
        <v>19</v>
      </c>
      <c r="B103" s="1">
        <v>43739.479861111111</v>
      </c>
      <c r="C103">
        <v>0</v>
      </c>
      <c r="D103">
        <v>0</v>
      </c>
      <c r="E103" t="s">
        <v>284</v>
      </c>
      <c r="H103" t="s">
        <v>12</v>
      </c>
      <c r="I103" s="2">
        <v>1.17907E+18</v>
      </c>
      <c r="J103" t="s">
        <v>285</v>
      </c>
      <c r="K103">
        <v>0.54354041814803999</v>
      </c>
      <c r="L103">
        <v>0.456459641456604</v>
      </c>
      <c r="M103" t="str">
        <f t="shared" si="1"/>
        <v>Tendencia negativa</v>
      </c>
    </row>
    <row r="104" spans="1:13" x14ac:dyDescent="0.2">
      <c r="A104" t="s">
        <v>19</v>
      </c>
      <c r="B104" s="1">
        <v>43739.46875</v>
      </c>
      <c r="C104">
        <v>0</v>
      </c>
      <c r="D104">
        <v>2</v>
      </c>
      <c r="E104" t="s">
        <v>286</v>
      </c>
      <c r="H104" t="s">
        <v>12</v>
      </c>
      <c r="I104" s="2">
        <v>1.17907E+18</v>
      </c>
      <c r="J104" t="s">
        <v>287</v>
      </c>
      <c r="K104">
        <v>0.375715762376785</v>
      </c>
      <c r="L104">
        <v>0.624284327030181</v>
      </c>
      <c r="M104" t="str">
        <f t="shared" si="1"/>
        <v>Muy positivo</v>
      </c>
    </row>
    <row r="105" spans="1:13" x14ac:dyDescent="0.2">
      <c r="A105" t="s">
        <v>19</v>
      </c>
      <c r="B105" s="1">
        <v>43739.438888888886</v>
      </c>
      <c r="C105">
        <v>0</v>
      </c>
      <c r="D105">
        <v>0</v>
      </c>
      <c r="E105" t="s">
        <v>288</v>
      </c>
      <c r="I105" s="2">
        <v>1.17906E+18</v>
      </c>
      <c r="J105" t="s">
        <v>289</v>
      </c>
      <c r="K105">
        <v>0.63139688968658403</v>
      </c>
      <c r="L105">
        <v>0.36860308051109297</v>
      </c>
      <c r="M105" t="str">
        <f t="shared" si="1"/>
        <v>Muy negativo</v>
      </c>
    </row>
    <row r="106" spans="1:13" x14ac:dyDescent="0.2">
      <c r="A106" t="s">
        <v>19</v>
      </c>
      <c r="B106" s="1">
        <v>43739.438194444447</v>
      </c>
      <c r="C106">
        <v>0</v>
      </c>
      <c r="D106">
        <v>0</v>
      </c>
      <c r="E106" t="s">
        <v>290</v>
      </c>
      <c r="I106" s="2">
        <v>1.17906E+18</v>
      </c>
      <c r="J106" t="s">
        <v>291</v>
      </c>
      <c r="K106">
        <v>0.490002632141113</v>
      </c>
      <c r="L106">
        <v>0.50999730825424106</v>
      </c>
      <c r="M106" t="str">
        <f t="shared" si="1"/>
        <v>Tendencia positiva</v>
      </c>
    </row>
    <row r="107" spans="1:13" x14ac:dyDescent="0.2">
      <c r="A107" t="s">
        <v>19</v>
      </c>
      <c r="B107" s="1">
        <v>43739.436805555553</v>
      </c>
      <c r="C107">
        <v>0</v>
      </c>
      <c r="D107">
        <v>0</v>
      </c>
      <c r="E107" t="s">
        <v>292</v>
      </c>
      <c r="I107" s="2">
        <v>1.17906E+18</v>
      </c>
      <c r="J107" t="s">
        <v>293</v>
      </c>
      <c r="K107">
        <v>0.53031653165817205</v>
      </c>
      <c r="L107">
        <v>0.469683498144149</v>
      </c>
      <c r="M107" t="str">
        <f t="shared" si="1"/>
        <v>Tendencia negativa</v>
      </c>
    </row>
    <row r="108" spans="1:13" x14ac:dyDescent="0.2">
      <c r="A108" t="s">
        <v>19</v>
      </c>
      <c r="B108" s="1">
        <v>43739.434027777781</v>
      </c>
      <c r="C108">
        <v>0</v>
      </c>
      <c r="D108">
        <v>0</v>
      </c>
      <c r="E108" t="s">
        <v>294</v>
      </c>
      <c r="I108" s="2">
        <v>1.17905E+18</v>
      </c>
      <c r="J108" t="s">
        <v>295</v>
      </c>
      <c r="K108">
        <v>0.58063614368438698</v>
      </c>
      <c r="L108">
        <v>0.41936391592025701</v>
      </c>
      <c r="M108" t="str">
        <f t="shared" si="1"/>
        <v>Tendencia negativa</v>
      </c>
    </row>
    <row r="109" spans="1:13" x14ac:dyDescent="0.2">
      <c r="A109" t="s">
        <v>19</v>
      </c>
      <c r="B109" s="1">
        <v>43739.431250000001</v>
      </c>
      <c r="C109">
        <v>0</v>
      </c>
      <c r="D109">
        <v>0</v>
      </c>
      <c r="E109" t="s">
        <v>296</v>
      </c>
      <c r="I109" s="2">
        <v>1.17905E+18</v>
      </c>
      <c r="J109" t="s">
        <v>297</v>
      </c>
      <c r="K109">
        <v>0.517911076545715</v>
      </c>
      <c r="L109">
        <v>0.482088923454284</v>
      </c>
      <c r="M109" t="str">
        <f t="shared" si="1"/>
        <v>Tendencia negativa</v>
      </c>
    </row>
    <row r="110" spans="1:13" x14ac:dyDescent="0.2">
      <c r="A110" t="s">
        <v>19</v>
      </c>
      <c r="B110" s="1">
        <v>43739.409722222219</v>
      </c>
      <c r="C110">
        <v>0</v>
      </c>
      <c r="D110">
        <v>0</v>
      </c>
      <c r="E110" t="s">
        <v>298</v>
      </c>
      <c r="H110" t="s">
        <v>12</v>
      </c>
      <c r="I110" s="2">
        <v>1.17905E+18</v>
      </c>
      <c r="J110" t="s">
        <v>299</v>
      </c>
      <c r="K110">
        <v>0.366575688123703</v>
      </c>
      <c r="L110">
        <v>0.63342434167861905</v>
      </c>
      <c r="M110" t="str">
        <f t="shared" si="1"/>
        <v>Muy positivo</v>
      </c>
    </row>
    <row r="111" spans="1:13" x14ac:dyDescent="0.2">
      <c r="A111" t="s">
        <v>19</v>
      </c>
      <c r="B111" s="1">
        <v>43739.396527777775</v>
      </c>
      <c r="C111">
        <v>0</v>
      </c>
      <c r="D111">
        <v>0</v>
      </c>
      <c r="E111" t="s">
        <v>300</v>
      </c>
      <c r="H111" t="s">
        <v>12</v>
      </c>
      <c r="I111" s="2">
        <v>1.17904E+18</v>
      </c>
      <c r="J111" t="s">
        <v>301</v>
      </c>
      <c r="K111">
        <v>0.55746698379516602</v>
      </c>
      <c r="L111">
        <v>0.44253298640251099</v>
      </c>
      <c r="M111" t="str">
        <f t="shared" si="1"/>
        <v>Tendencia negativa</v>
      </c>
    </row>
    <row r="112" spans="1:13" x14ac:dyDescent="0.2">
      <c r="A112" t="s">
        <v>19</v>
      </c>
      <c r="B112" s="1">
        <v>43739.393055555556</v>
      </c>
      <c r="C112">
        <v>0</v>
      </c>
      <c r="D112">
        <v>0</v>
      </c>
      <c r="E112" t="s">
        <v>302</v>
      </c>
      <c r="H112" t="s">
        <v>12</v>
      </c>
      <c r="I112" s="2">
        <v>1.17904E+18</v>
      </c>
      <c r="J112" t="s">
        <v>303</v>
      </c>
      <c r="K112">
        <v>0.46099957823753301</v>
      </c>
      <c r="L112">
        <v>0.53900039196014404</v>
      </c>
      <c r="M112" t="str">
        <f t="shared" si="1"/>
        <v>Tendencia positiva</v>
      </c>
    </row>
    <row r="113" spans="1:13" x14ac:dyDescent="0.2">
      <c r="A113" t="s">
        <v>19</v>
      </c>
      <c r="B113" s="1">
        <v>43739.377083333333</v>
      </c>
      <c r="C113">
        <v>0</v>
      </c>
      <c r="D113">
        <v>0</v>
      </c>
      <c r="E113" t="s">
        <v>304</v>
      </c>
      <c r="I113" s="2">
        <v>1.17903E+18</v>
      </c>
      <c r="J113" t="s">
        <v>305</v>
      </c>
      <c r="K113">
        <v>0.64047211408615101</v>
      </c>
      <c r="L113">
        <v>0.35952782630920399</v>
      </c>
      <c r="M113" t="str">
        <f t="shared" si="1"/>
        <v>Muy negativo</v>
      </c>
    </row>
    <row r="114" spans="1:13" x14ac:dyDescent="0.2">
      <c r="A114" t="s">
        <v>19</v>
      </c>
      <c r="B114" s="1">
        <v>43739.371527777781</v>
      </c>
      <c r="C114">
        <v>0</v>
      </c>
      <c r="D114">
        <v>0</v>
      </c>
      <c r="E114" t="s">
        <v>306</v>
      </c>
      <c r="I114" s="2">
        <v>1.17903E+18</v>
      </c>
      <c r="J114" t="s">
        <v>307</v>
      </c>
      <c r="K114">
        <v>0.58978676795959395</v>
      </c>
      <c r="L114">
        <v>0.410213202238082</v>
      </c>
      <c r="M114" t="str">
        <f t="shared" si="1"/>
        <v>Tendencia negativa</v>
      </c>
    </row>
    <row r="115" spans="1:13" x14ac:dyDescent="0.2">
      <c r="A115" t="s">
        <v>19</v>
      </c>
      <c r="B115" s="1">
        <v>43739.337500000001</v>
      </c>
      <c r="C115">
        <v>0</v>
      </c>
      <c r="D115">
        <v>0</v>
      </c>
      <c r="E115" t="s">
        <v>308</v>
      </c>
      <c r="H115" t="s">
        <v>12</v>
      </c>
      <c r="I115" s="2">
        <v>1.17902E+18</v>
      </c>
      <c r="J115" t="s">
        <v>309</v>
      </c>
      <c r="K115">
        <v>0.56330978870391801</v>
      </c>
      <c r="L115">
        <v>0.43669024109840299</v>
      </c>
      <c r="M115" t="str">
        <f t="shared" si="1"/>
        <v>Tendencia negativa</v>
      </c>
    </row>
    <row r="116" spans="1:13" x14ac:dyDescent="0.2">
      <c r="A116" t="s">
        <v>19</v>
      </c>
      <c r="B116" s="1">
        <v>43739.324305555558</v>
      </c>
      <c r="C116">
        <v>0</v>
      </c>
      <c r="D116">
        <v>0</v>
      </c>
      <c r="E116" t="s">
        <v>310</v>
      </c>
      <c r="H116" t="s">
        <v>12</v>
      </c>
      <c r="I116" s="2">
        <v>1.17901E+18</v>
      </c>
      <c r="J116" t="s">
        <v>311</v>
      </c>
      <c r="K116">
        <v>0.41378888487815801</v>
      </c>
      <c r="L116">
        <v>0.58621114492416304</v>
      </c>
      <c r="M116" t="str">
        <f t="shared" si="1"/>
        <v>Tendencia positiva</v>
      </c>
    </row>
    <row r="117" spans="1:13" x14ac:dyDescent="0.2">
      <c r="A117" t="s">
        <v>19</v>
      </c>
      <c r="B117" s="1">
        <v>43739.322916666664</v>
      </c>
      <c r="C117">
        <v>0</v>
      </c>
      <c r="D117">
        <v>1</v>
      </c>
      <c r="E117" t="s">
        <v>312</v>
      </c>
      <c r="H117" t="s">
        <v>12</v>
      </c>
      <c r="I117" s="2">
        <v>1.17901E+18</v>
      </c>
      <c r="J117" t="s">
        <v>313</v>
      </c>
      <c r="K117">
        <v>0.35961538553237898</v>
      </c>
      <c r="L117">
        <v>0.64038461446761996</v>
      </c>
      <c r="M117" t="str">
        <f t="shared" si="1"/>
        <v>Muy positivo</v>
      </c>
    </row>
    <row r="118" spans="1:13" x14ac:dyDescent="0.2">
      <c r="A118" t="s">
        <v>19</v>
      </c>
      <c r="B118" s="1">
        <v>43739.309027777781</v>
      </c>
      <c r="C118">
        <v>0</v>
      </c>
      <c r="D118">
        <v>0</v>
      </c>
      <c r="E118" t="s">
        <v>314</v>
      </c>
      <c r="H118" t="s">
        <v>12</v>
      </c>
      <c r="I118" s="2">
        <v>1.17901E+18</v>
      </c>
      <c r="J118" t="s">
        <v>315</v>
      </c>
      <c r="K118">
        <v>0.48114597797393699</v>
      </c>
      <c r="L118">
        <v>0.51885396242141701</v>
      </c>
      <c r="M118" t="str">
        <f t="shared" si="1"/>
        <v>Tendencia positiva</v>
      </c>
    </row>
    <row r="119" spans="1:13" x14ac:dyDescent="0.2">
      <c r="A119" t="s">
        <v>316</v>
      </c>
      <c r="B119" s="1">
        <v>43739.211111111108</v>
      </c>
      <c r="C119">
        <v>0</v>
      </c>
      <c r="D119">
        <v>0</v>
      </c>
      <c r="E119" t="s">
        <v>317</v>
      </c>
      <c r="I119" s="2">
        <v>1.17897E+18</v>
      </c>
      <c r="J119" t="s">
        <v>318</v>
      </c>
      <c r="K119">
        <v>0.51182121038436801</v>
      </c>
      <c r="L119">
        <v>0.48817875981330799</v>
      </c>
      <c r="M119" t="str">
        <f t="shared" si="1"/>
        <v>Tendencia negativa</v>
      </c>
    </row>
    <row r="120" spans="1:13" x14ac:dyDescent="0.2">
      <c r="A120" t="s">
        <v>319</v>
      </c>
      <c r="B120" s="1">
        <v>43738.623611111114</v>
      </c>
      <c r="C120">
        <v>0</v>
      </c>
      <c r="D120">
        <v>0</v>
      </c>
      <c r="E120" t="s">
        <v>320</v>
      </c>
      <c r="I120" s="2">
        <v>1.17876E+18</v>
      </c>
      <c r="J120" t="s">
        <v>321</v>
      </c>
      <c r="K120">
        <v>0.67274713516235296</v>
      </c>
      <c r="L120">
        <v>0.32725289463996798</v>
      </c>
      <c r="M120" t="str">
        <f t="shared" si="1"/>
        <v>Muy negativo</v>
      </c>
    </row>
    <row r="121" spans="1:13" x14ac:dyDescent="0.2">
      <c r="A121" t="s">
        <v>322</v>
      </c>
      <c r="B121" s="1">
        <v>43738.55972222222</v>
      </c>
      <c r="C121">
        <v>0</v>
      </c>
      <c r="D121">
        <v>6</v>
      </c>
      <c r="E121" t="s">
        <v>323</v>
      </c>
      <c r="I121" s="2">
        <v>1.17874E+18</v>
      </c>
      <c r="J121" t="s">
        <v>324</v>
      </c>
      <c r="K121">
        <v>0.67067193984985296</v>
      </c>
      <c r="L121">
        <v>0.32932806015014598</v>
      </c>
      <c r="M121" t="str">
        <f t="shared" si="1"/>
        <v>Muy negativo</v>
      </c>
    </row>
    <row r="122" spans="1:13" x14ac:dyDescent="0.2">
      <c r="A122" t="s">
        <v>19</v>
      </c>
      <c r="B122" s="1">
        <v>43738.496527777781</v>
      </c>
      <c r="C122">
        <v>0</v>
      </c>
      <c r="D122">
        <v>1</v>
      </c>
      <c r="E122" t="s">
        <v>325</v>
      </c>
      <c r="H122" t="s">
        <v>12</v>
      </c>
      <c r="I122" s="2">
        <v>1.17872E+18</v>
      </c>
      <c r="J122" t="s">
        <v>326</v>
      </c>
      <c r="K122">
        <v>0.49437737464904702</v>
      </c>
      <c r="L122">
        <v>0.50562262535095204</v>
      </c>
      <c r="M122" t="str">
        <f t="shared" si="1"/>
        <v>Tendencia positiva</v>
      </c>
    </row>
    <row r="123" spans="1:13" x14ac:dyDescent="0.2">
      <c r="A123" t="s">
        <v>327</v>
      </c>
      <c r="B123" s="1">
        <v>43738.427083333336</v>
      </c>
      <c r="C123">
        <v>0</v>
      </c>
      <c r="D123">
        <v>0</v>
      </c>
      <c r="E123" t="s">
        <v>328</v>
      </c>
      <c r="I123" s="2">
        <v>1.17869E+18</v>
      </c>
      <c r="J123" t="s">
        <v>329</v>
      </c>
      <c r="K123">
        <v>0.65131777524948098</v>
      </c>
      <c r="L123">
        <v>0.34868222475051802</v>
      </c>
      <c r="M123" t="str">
        <f t="shared" si="1"/>
        <v>Muy negativo</v>
      </c>
    </row>
    <row r="124" spans="1:13" x14ac:dyDescent="0.2">
      <c r="A124" t="s">
        <v>19</v>
      </c>
      <c r="B124" s="1">
        <v>43738.374305555553</v>
      </c>
      <c r="C124">
        <v>0</v>
      </c>
      <c r="D124">
        <v>1</v>
      </c>
      <c r="E124" t="s">
        <v>330</v>
      </c>
      <c r="H124" t="s">
        <v>12</v>
      </c>
      <c r="I124" s="2">
        <v>1.17867E+18</v>
      </c>
      <c r="J124" t="s">
        <v>331</v>
      </c>
      <c r="K124">
        <v>0.48664286732673601</v>
      </c>
      <c r="L124">
        <v>0.51335716247558505</v>
      </c>
      <c r="M124" t="str">
        <f t="shared" si="1"/>
        <v>Tendencia positiva</v>
      </c>
    </row>
    <row r="125" spans="1:13" x14ac:dyDescent="0.2">
      <c r="A125" t="s">
        <v>19</v>
      </c>
      <c r="B125" s="1">
        <v>43738.371527777781</v>
      </c>
      <c r="C125">
        <v>0</v>
      </c>
      <c r="D125">
        <v>1</v>
      </c>
      <c r="E125" t="s">
        <v>332</v>
      </c>
      <c r="H125" t="s">
        <v>12</v>
      </c>
      <c r="I125" s="2">
        <v>1.17867E+18</v>
      </c>
      <c r="J125" t="s">
        <v>333</v>
      </c>
      <c r="K125">
        <v>0.54340726137161199</v>
      </c>
      <c r="L125">
        <v>0.45659276843070901</v>
      </c>
      <c r="M125" t="str">
        <f t="shared" si="1"/>
        <v>Tendencia negativa</v>
      </c>
    </row>
    <row r="126" spans="1:13" x14ac:dyDescent="0.2">
      <c r="A126" t="s">
        <v>19</v>
      </c>
      <c r="B126" s="1">
        <v>43738.368055555555</v>
      </c>
      <c r="C126">
        <v>0</v>
      </c>
      <c r="D126">
        <v>0</v>
      </c>
      <c r="E126" t="s">
        <v>334</v>
      </c>
      <c r="H126" t="s">
        <v>12</v>
      </c>
      <c r="I126" s="2">
        <v>1.17867E+18</v>
      </c>
      <c r="J126" t="s">
        <v>335</v>
      </c>
      <c r="K126">
        <v>0.469510078430175</v>
      </c>
      <c r="L126">
        <v>0.530489861965179</v>
      </c>
      <c r="M126" t="str">
        <f t="shared" si="1"/>
        <v>Tendencia positiva</v>
      </c>
    </row>
    <row r="127" spans="1:13" x14ac:dyDescent="0.2">
      <c r="A127" t="s">
        <v>19</v>
      </c>
      <c r="B127" s="1">
        <v>43738.361111111109</v>
      </c>
      <c r="C127">
        <v>0</v>
      </c>
      <c r="D127">
        <v>0</v>
      </c>
      <c r="E127" t="s">
        <v>336</v>
      </c>
      <c r="H127" t="s">
        <v>12</v>
      </c>
      <c r="I127" s="2">
        <v>1.17867E+18</v>
      </c>
      <c r="J127" t="s">
        <v>337</v>
      </c>
      <c r="K127">
        <v>0.432766944169998</v>
      </c>
      <c r="L127">
        <v>0.567233026027679</v>
      </c>
      <c r="M127" t="str">
        <f t="shared" si="1"/>
        <v>Tendencia positiva</v>
      </c>
    </row>
    <row r="128" spans="1:13" x14ac:dyDescent="0.2">
      <c r="A128" t="s">
        <v>19</v>
      </c>
      <c r="B128" s="1">
        <v>43738.356249999997</v>
      </c>
      <c r="C128">
        <v>0</v>
      </c>
      <c r="D128">
        <v>0</v>
      </c>
      <c r="E128" t="s">
        <v>338</v>
      </c>
      <c r="H128" t="s">
        <v>12</v>
      </c>
      <c r="I128" s="2">
        <v>1.17866E+18</v>
      </c>
      <c r="J128" t="s">
        <v>339</v>
      </c>
      <c r="K128">
        <v>0.56791418790817205</v>
      </c>
      <c r="L128">
        <v>0.432085782289505</v>
      </c>
      <c r="M128" t="str">
        <f t="shared" si="1"/>
        <v>Tendencia negativa</v>
      </c>
    </row>
    <row r="129" spans="1:13" x14ac:dyDescent="0.2">
      <c r="A129" t="s">
        <v>19</v>
      </c>
      <c r="B129" s="1">
        <v>43738.355555555558</v>
      </c>
      <c r="C129">
        <v>0</v>
      </c>
      <c r="D129">
        <v>0</v>
      </c>
      <c r="E129" t="s">
        <v>340</v>
      </c>
      <c r="H129" t="s">
        <v>12</v>
      </c>
      <c r="I129" s="2">
        <v>1.17866E+18</v>
      </c>
      <c r="J129" t="s">
        <v>341</v>
      </c>
      <c r="K129">
        <v>0.590862035751342</v>
      </c>
      <c r="L129">
        <v>0.409137994050979</v>
      </c>
      <c r="M129" t="str">
        <f t="shared" si="1"/>
        <v>Tendencia negativa</v>
      </c>
    </row>
    <row r="130" spans="1:13" x14ac:dyDescent="0.2">
      <c r="A130" t="s">
        <v>19</v>
      </c>
      <c r="B130" s="1">
        <v>43738.320833333331</v>
      </c>
      <c r="C130">
        <v>0</v>
      </c>
      <c r="D130">
        <v>1</v>
      </c>
      <c r="E130" t="s">
        <v>342</v>
      </c>
      <c r="H130" t="s">
        <v>12</v>
      </c>
      <c r="I130" s="2">
        <v>1.17865E+18</v>
      </c>
      <c r="J130" t="s">
        <v>343</v>
      </c>
      <c r="K130">
        <v>0.56338644027709905</v>
      </c>
      <c r="L130">
        <v>0.436613529920578</v>
      </c>
      <c r="M130" t="str">
        <f t="shared" si="1"/>
        <v>Tendencia negativa</v>
      </c>
    </row>
    <row r="131" spans="1:13" x14ac:dyDescent="0.2">
      <c r="A131" t="s">
        <v>344</v>
      </c>
      <c r="B131" s="1">
        <v>43737.902777777781</v>
      </c>
      <c r="C131">
        <v>0</v>
      </c>
      <c r="D131">
        <v>0</v>
      </c>
      <c r="E131" t="s">
        <v>345</v>
      </c>
      <c r="I131" s="2">
        <v>1.1785E+18</v>
      </c>
      <c r="J131" t="s">
        <v>346</v>
      </c>
      <c r="K131">
        <v>0.62101918458938499</v>
      </c>
      <c r="L131">
        <v>0.37898081541061401</v>
      </c>
      <c r="M131" t="str">
        <f t="shared" ref="M131:M194" si="2">IF(K131&gt;L131,IF(K131&gt;0.6,"Muy negativo","Tendencia negativa"),IF(L131&gt;0.6,"Muy positivo","Tendencia positiva"))</f>
        <v>Muy negativo</v>
      </c>
    </row>
    <row r="132" spans="1:13" x14ac:dyDescent="0.2">
      <c r="A132" t="s">
        <v>19</v>
      </c>
      <c r="B132" s="1">
        <v>43737.874305555553</v>
      </c>
      <c r="C132">
        <v>0</v>
      </c>
      <c r="D132">
        <v>0</v>
      </c>
      <c r="E132" t="s">
        <v>347</v>
      </c>
      <c r="H132" t="s">
        <v>12</v>
      </c>
      <c r="I132" s="2">
        <v>1.17849E+18</v>
      </c>
      <c r="J132" t="s">
        <v>348</v>
      </c>
      <c r="K132">
        <v>0.33738818764686501</v>
      </c>
      <c r="L132">
        <v>0.66261190176010099</v>
      </c>
      <c r="M132" t="str">
        <f t="shared" si="2"/>
        <v>Muy positivo</v>
      </c>
    </row>
    <row r="133" spans="1:13" x14ac:dyDescent="0.2">
      <c r="A133" t="s">
        <v>349</v>
      </c>
      <c r="B133" s="1">
        <v>43737.734722222223</v>
      </c>
      <c r="C133">
        <v>1</v>
      </c>
      <c r="D133">
        <v>9</v>
      </c>
      <c r="E133" t="s">
        <v>350</v>
      </c>
      <c r="I133" s="2">
        <v>1.17844E+18</v>
      </c>
      <c r="J133" t="s">
        <v>351</v>
      </c>
      <c r="K133">
        <v>0.62834513187408403</v>
      </c>
      <c r="L133">
        <v>0.37165486812591497</v>
      </c>
      <c r="M133" t="str">
        <f t="shared" si="2"/>
        <v>Muy negativo</v>
      </c>
    </row>
    <row r="134" spans="1:13" x14ac:dyDescent="0.2">
      <c r="A134" t="s">
        <v>352</v>
      </c>
      <c r="B134" s="1">
        <v>43737.670138888891</v>
      </c>
      <c r="C134">
        <v>0</v>
      </c>
      <c r="D134">
        <v>0</v>
      </c>
      <c r="E134" t="s">
        <v>353</v>
      </c>
      <c r="G134" t="s">
        <v>16</v>
      </c>
      <c r="H134" t="s">
        <v>17</v>
      </c>
      <c r="I134" s="2">
        <v>1.17842E+18</v>
      </c>
      <c r="J134" t="s">
        <v>354</v>
      </c>
      <c r="K134">
        <v>0.54737395048141402</v>
      </c>
      <c r="L134">
        <v>0.45262607932090698</v>
      </c>
      <c r="M134" t="str">
        <f t="shared" si="2"/>
        <v>Tendencia negativa</v>
      </c>
    </row>
    <row r="135" spans="1:13" x14ac:dyDescent="0.2">
      <c r="A135" t="s">
        <v>19</v>
      </c>
      <c r="B135" s="1">
        <v>43737.581250000003</v>
      </c>
      <c r="C135">
        <v>0</v>
      </c>
      <c r="D135">
        <v>1</v>
      </c>
      <c r="E135" t="s">
        <v>355</v>
      </c>
      <c r="H135" t="s">
        <v>12</v>
      </c>
      <c r="I135" s="2">
        <v>1.17838E+18</v>
      </c>
      <c r="J135" t="s">
        <v>356</v>
      </c>
      <c r="K135">
        <v>0.54341644048690696</v>
      </c>
      <c r="L135">
        <v>0.45658355951309199</v>
      </c>
      <c r="M135" t="str">
        <f t="shared" si="2"/>
        <v>Tendencia negativa</v>
      </c>
    </row>
    <row r="136" spans="1:13" x14ac:dyDescent="0.2">
      <c r="A136" t="s">
        <v>19</v>
      </c>
      <c r="B136" s="1">
        <v>43737.574305555558</v>
      </c>
      <c r="C136">
        <v>0</v>
      </c>
      <c r="D136">
        <v>1</v>
      </c>
      <c r="E136" t="s">
        <v>357</v>
      </c>
      <c r="H136" t="s">
        <v>12</v>
      </c>
      <c r="I136" s="2">
        <v>1.17838E+18</v>
      </c>
      <c r="J136" t="s">
        <v>358</v>
      </c>
      <c r="K136">
        <v>0.48904120922088601</v>
      </c>
      <c r="L136">
        <v>0.51095873117446799</v>
      </c>
      <c r="M136" t="str">
        <f t="shared" si="2"/>
        <v>Tendencia positiva</v>
      </c>
    </row>
    <row r="137" spans="1:13" x14ac:dyDescent="0.2">
      <c r="A137" t="s">
        <v>19</v>
      </c>
      <c r="B137" s="1">
        <v>43737.567361111112</v>
      </c>
      <c r="C137">
        <v>0</v>
      </c>
      <c r="D137">
        <v>0</v>
      </c>
      <c r="E137" t="s">
        <v>359</v>
      </c>
      <c r="H137" t="s">
        <v>12</v>
      </c>
      <c r="I137" s="2">
        <v>1.17838E+18</v>
      </c>
      <c r="J137" t="s">
        <v>360</v>
      </c>
      <c r="K137">
        <v>0.65487456321716297</v>
      </c>
      <c r="L137">
        <v>0.34512546658515902</v>
      </c>
      <c r="M137" t="str">
        <f t="shared" si="2"/>
        <v>Muy negativo</v>
      </c>
    </row>
    <row r="138" spans="1:13" x14ac:dyDescent="0.2">
      <c r="A138" t="s">
        <v>361</v>
      </c>
      <c r="B138" s="1">
        <v>43737.543749999997</v>
      </c>
      <c r="C138">
        <v>0</v>
      </c>
      <c r="D138">
        <v>1</v>
      </c>
      <c r="E138" t="s">
        <v>362</v>
      </c>
      <c r="I138" s="2">
        <v>1.17837E+18</v>
      </c>
      <c r="J138" t="s">
        <v>363</v>
      </c>
      <c r="K138">
        <v>0.56475365161895696</v>
      </c>
      <c r="L138">
        <v>0.43524637818336398</v>
      </c>
      <c r="M138" t="str">
        <f t="shared" si="2"/>
        <v>Tendencia negativa</v>
      </c>
    </row>
    <row r="139" spans="1:13" x14ac:dyDescent="0.2">
      <c r="A139" t="s">
        <v>19</v>
      </c>
      <c r="B139" s="1">
        <v>43737.518750000003</v>
      </c>
      <c r="C139">
        <v>0</v>
      </c>
      <c r="D139">
        <v>1</v>
      </c>
      <c r="E139" t="s">
        <v>364</v>
      </c>
      <c r="H139" t="s">
        <v>12</v>
      </c>
      <c r="I139" s="2">
        <v>1.17836E+18</v>
      </c>
      <c r="J139" t="s">
        <v>365</v>
      </c>
      <c r="K139">
        <v>0.418498665094375</v>
      </c>
      <c r="L139">
        <v>0.581501305103302</v>
      </c>
      <c r="M139" t="str">
        <f t="shared" si="2"/>
        <v>Tendencia positiva</v>
      </c>
    </row>
    <row r="140" spans="1:13" x14ac:dyDescent="0.2">
      <c r="A140" t="s">
        <v>19</v>
      </c>
      <c r="B140" s="1">
        <v>43737.463888888888</v>
      </c>
      <c r="C140">
        <v>0</v>
      </c>
      <c r="D140">
        <v>1</v>
      </c>
      <c r="E140" t="s">
        <v>366</v>
      </c>
      <c r="H140" t="s">
        <v>12</v>
      </c>
      <c r="I140" s="2">
        <v>1.17834E+18</v>
      </c>
      <c r="J140" t="s">
        <v>367</v>
      </c>
      <c r="K140">
        <v>0.32495838403701699</v>
      </c>
      <c r="L140">
        <v>0.67504155635833696</v>
      </c>
      <c r="M140" t="str">
        <f t="shared" si="2"/>
        <v>Muy positivo</v>
      </c>
    </row>
    <row r="141" spans="1:13" x14ac:dyDescent="0.2">
      <c r="A141" t="s">
        <v>368</v>
      </c>
      <c r="B141" s="1">
        <v>43737.456250000003</v>
      </c>
      <c r="C141">
        <v>0</v>
      </c>
      <c r="D141">
        <v>1</v>
      </c>
      <c r="E141" t="s">
        <v>369</v>
      </c>
      <c r="I141" s="2">
        <v>1.17834E+18</v>
      </c>
      <c r="J141" t="s">
        <v>370</v>
      </c>
      <c r="K141">
        <v>0.647483170032501</v>
      </c>
      <c r="L141">
        <v>0.352516889572143</v>
      </c>
      <c r="M141" t="str">
        <f t="shared" si="2"/>
        <v>Muy negativo</v>
      </c>
    </row>
    <row r="142" spans="1:13" x14ac:dyDescent="0.2">
      <c r="A142" t="s">
        <v>371</v>
      </c>
      <c r="B142" s="1">
        <v>43737.445138888892</v>
      </c>
      <c r="C142">
        <v>0</v>
      </c>
      <c r="D142">
        <v>0</v>
      </c>
      <c r="E142" t="s">
        <v>372</v>
      </c>
      <c r="I142" s="2">
        <v>1.17833E+18</v>
      </c>
      <c r="J142" t="s">
        <v>373</v>
      </c>
      <c r="K142">
        <v>0.66118514537811202</v>
      </c>
      <c r="L142">
        <v>0.33881482481956399</v>
      </c>
      <c r="M142" t="str">
        <f t="shared" si="2"/>
        <v>Muy negativo</v>
      </c>
    </row>
    <row r="143" spans="1:13" x14ac:dyDescent="0.2">
      <c r="A143" t="s">
        <v>19</v>
      </c>
      <c r="B143" s="1">
        <v>43737.443055555559</v>
      </c>
      <c r="C143">
        <v>1</v>
      </c>
      <c r="D143">
        <v>2</v>
      </c>
      <c r="E143" t="s">
        <v>374</v>
      </c>
      <c r="H143" t="s">
        <v>12</v>
      </c>
      <c r="I143" s="2">
        <v>1.17833E+18</v>
      </c>
      <c r="J143" t="s">
        <v>375</v>
      </c>
      <c r="K143">
        <v>0.34476205706596302</v>
      </c>
      <c r="L143">
        <v>0.65523797273635798</v>
      </c>
      <c r="M143" t="str">
        <f t="shared" si="2"/>
        <v>Muy positivo</v>
      </c>
    </row>
    <row r="144" spans="1:13" x14ac:dyDescent="0.2">
      <c r="A144" t="s">
        <v>19</v>
      </c>
      <c r="B144" s="1">
        <v>43737.435416666667</v>
      </c>
      <c r="C144">
        <v>0</v>
      </c>
      <c r="D144">
        <v>1</v>
      </c>
      <c r="E144" t="s">
        <v>376</v>
      </c>
      <c r="H144" t="s">
        <v>12</v>
      </c>
      <c r="I144" s="2">
        <v>1.17833E+18</v>
      </c>
      <c r="J144" t="s">
        <v>377</v>
      </c>
      <c r="K144">
        <v>0.45477375388145402</v>
      </c>
      <c r="L144">
        <v>0.54522615671157804</v>
      </c>
      <c r="M144" t="str">
        <f t="shared" si="2"/>
        <v>Tendencia positiva</v>
      </c>
    </row>
    <row r="145" spans="1:13" x14ac:dyDescent="0.2">
      <c r="A145" t="s">
        <v>19</v>
      </c>
      <c r="B145" s="1">
        <v>43737.38958333333</v>
      </c>
      <c r="C145">
        <v>0</v>
      </c>
      <c r="D145">
        <v>1</v>
      </c>
      <c r="E145" t="s">
        <v>378</v>
      </c>
      <c r="H145" t="s">
        <v>12</v>
      </c>
      <c r="I145" s="2">
        <v>1.17831E+18</v>
      </c>
      <c r="J145" t="s">
        <v>379</v>
      </c>
      <c r="K145">
        <v>0.52995133399963301</v>
      </c>
      <c r="L145">
        <v>0.47004866600036599</v>
      </c>
      <c r="M145" t="str">
        <f t="shared" si="2"/>
        <v>Tendencia negativa</v>
      </c>
    </row>
    <row r="146" spans="1:13" x14ac:dyDescent="0.2">
      <c r="A146" t="s">
        <v>19</v>
      </c>
      <c r="B146" s="1">
        <v>43737.285416666666</v>
      </c>
      <c r="C146">
        <v>0</v>
      </c>
      <c r="D146">
        <v>1</v>
      </c>
      <c r="E146" t="s">
        <v>380</v>
      </c>
      <c r="H146" t="s">
        <v>12</v>
      </c>
      <c r="I146" s="2">
        <v>1.17828E+18</v>
      </c>
      <c r="J146" t="s">
        <v>381</v>
      </c>
      <c r="K146">
        <v>0.429117321968078</v>
      </c>
      <c r="L146">
        <v>0.57088267803192105</v>
      </c>
      <c r="M146" t="str">
        <f t="shared" si="2"/>
        <v>Tendencia positiva</v>
      </c>
    </row>
    <row r="147" spans="1:13" x14ac:dyDescent="0.2">
      <c r="A147" t="s">
        <v>382</v>
      </c>
      <c r="B147" s="1">
        <v>43736.989583333336</v>
      </c>
      <c r="C147">
        <v>0</v>
      </c>
      <c r="D147">
        <v>0</v>
      </c>
      <c r="E147" t="s">
        <v>383</v>
      </c>
      <c r="I147" s="2">
        <v>1.17817E+18</v>
      </c>
      <c r="J147" t="s">
        <v>384</v>
      </c>
      <c r="K147">
        <v>0.56206756830215399</v>
      </c>
      <c r="L147">
        <v>0.43793243169784501</v>
      </c>
      <c r="M147" t="str">
        <f t="shared" si="2"/>
        <v>Tendencia negativa</v>
      </c>
    </row>
    <row r="148" spans="1:13" x14ac:dyDescent="0.2">
      <c r="A148" t="s">
        <v>385</v>
      </c>
      <c r="B148" s="1">
        <v>43736.975694444445</v>
      </c>
      <c r="C148">
        <v>0</v>
      </c>
      <c r="D148">
        <v>0</v>
      </c>
      <c r="E148" t="s">
        <v>386</v>
      </c>
      <c r="H148" t="s">
        <v>387</v>
      </c>
      <c r="I148" s="2">
        <v>1.17816E+18</v>
      </c>
      <c r="J148" t="s">
        <v>388</v>
      </c>
      <c r="K148">
        <v>0.48566550016403098</v>
      </c>
      <c r="L148">
        <v>0.51433449983596802</v>
      </c>
      <c r="M148" t="str">
        <f t="shared" si="2"/>
        <v>Tendencia positiva</v>
      </c>
    </row>
    <row r="149" spans="1:13" x14ac:dyDescent="0.2">
      <c r="A149" t="s">
        <v>389</v>
      </c>
      <c r="B149" s="1">
        <v>43736.925694444442</v>
      </c>
      <c r="C149">
        <v>0</v>
      </c>
      <c r="D149">
        <v>4</v>
      </c>
      <c r="E149" t="s">
        <v>390</v>
      </c>
      <c r="I149" s="2">
        <v>1.17815E+18</v>
      </c>
      <c r="J149" t="s">
        <v>391</v>
      </c>
      <c r="K149">
        <v>0.67870330810546797</v>
      </c>
      <c r="L149">
        <v>0.32129669189453097</v>
      </c>
      <c r="M149" t="str">
        <f t="shared" si="2"/>
        <v>Muy negativo</v>
      </c>
    </row>
    <row r="150" spans="1:13" x14ac:dyDescent="0.2">
      <c r="A150" t="s">
        <v>392</v>
      </c>
      <c r="B150" s="1">
        <v>43736.802083333336</v>
      </c>
      <c r="C150">
        <v>0</v>
      </c>
      <c r="D150">
        <v>0</v>
      </c>
      <c r="E150" t="s">
        <v>393</v>
      </c>
      <c r="I150" s="2">
        <v>1.1781E+18</v>
      </c>
      <c r="J150" t="s">
        <v>394</v>
      </c>
      <c r="K150">
        <v>0.53191077709197898</v>
      </c>
      <c r="L150">
        <v>0.46808922290802002</v>
      </c>
      <c r="M150" t="str">
        <f t="shared" si="2"/>
        <v>Tendencia negativa</v>
      </c>
    </row>
    <row r="151" spans="1:13" x14ac:dyDescent="0.2">
      <c r="A151" t="s">
        <v>395</v>
      </c>
      <c r="B151" s="1">
        <v>43736.76458333333</v>
      </c>
      <c r="C151">
        <v>0</v>
      </c>
      <c r="D151">
        <v>3</v>
      </c>
      <c r="E151" t="s">
        <v>396</v>
      </c>
      <c r="I151" s="2">
        <v>1.17809E+18</v>
      </c>
      <c r="J151" t="s">
        <v>397</v>
      </c>
      <c r="K151">
        <v>0.56256222724914495</v>
      </c>
      <c r="L151">
        <v>0.43743774294853199</v>
      </c>
      <c r="M151" t="str">
        <f t="shared" si="2"/>
        <v>Tendencia negativa</v>
      </c>
    </row>
    <row r="152" spans="1:13" x14ac:dyDescent="0.2">
      <c r="A152" t="s">
        <v>398</v>
      </c>
      <c r="B152" s="1">
        <v>43736.750694444447</v>
      </c>
      <c r="C152">
        <v>4</v>
      </c>
      <c r="D152">
        <v>5</v>
      </c>
      <c r="E152" t="s">
        <v>399</v>
      </c>
      <c r="I152" s="2">
        <v>1.17808E+18</v>
      </c>
      <c r="J152" t="s">
        <v>400</v>
      </c>
      <c r="K152">
        <v>0.65910637378692605</v>
      </c>
      <c r="L152">
        <v>0.34089362621307301</v>
      </c>
      <c r="M152" t="str">
        <f t="shared" si="2"/>
        <v>Muy negativo</v>
      </c>
    </row>
    <row r="153" spans="1:13" x14ac:dyDescent="0.2">
      <c r="A153" t="s">
        <v>401</v>
      </c>
      <c r="B153" s="1">
        <v>43736.741666666669</v>
      </c>
      <c r="C153">
        <v>0</v>
      </c>
      <c r="D153">
        <v>0</v>
      </c>
      <c r="E153" t="s">
        <v>402</v>
      </c>
      <c r="G153" t="s">
        <v>16</v>
      </c>
      <c r="H153" t="s">
        <v>12</v>
      </c>
      <c r="I153" s="2">
        <v>1.17808E+18</v>
      </c>
      <c r="J153" t="s">
        <v>403</v>
      </c>
      <c r="K153">
        <v>0.47183427214622398</v>
      </c>
      <c r="L153">
        <v>0.52816581726074197</v>
      </c>
      <c r="M153" t="str">
        <f t="shared" si="2"/>
        <v>Tendencia positiva</v>
      </c>
    </row>
    <row r="154" spans="1:13" x14ac:dyDescent="0.2">
      <c r="A154" t="s">
        <v>404</v>
      </c>
      <c r="B154" s="1">
        <v>43736.668749999997</v>
      </c>
      <c r="C154">
        <v>0</v>
      </c>
      <c r="D154">
        <v>0</v>
      </c>
      <c r="E154" t="s">
        <v>405</v>
      </c>
      <c r="I154" s="2">
        <v>1.17805E+18</v>
      </c>
      <c r="J154" t="s">
        <v>406</v>
      </c>
      <c r="K154">
        <v>0.58249086141586304</v>
      </c>
      <c r="L154">
        <v>0.41750919818878102</v>
      </c>
      <c r="M154" t="str">
        <f t="shared" si="2"/>
        <v>Tendencia negativa</v>
      </c>
    </row>
    <row r="155" spans="1:13" x14ac:dyDescent="0.2">
      <c r="A155" t="s">
        <v>19</v>
      </c>
      <c r="B155" s="1">
        <v>43736.647916666669</v>
      </c>
      <c r="C155">
        <v>0</v>
      </c>
      <c r="D155">
        <v>1</v>
      </c>
      <c r="E155" t="s">
        <v>407</v>
      </c>
      <c r="H155" t="s">
        <v>12</v>
      </c>
      <c r="I155" s="2">
        <v>1.17804E+18</v>
      </c>
      <c r="J155" t="s">
        <v>408</v>
      </c>
      <c r="K155">
        <v>0.67409610748291005</v>
      </c>
      <c r="L155">
        <v>0.32590386271476701</v>
      </c>
      <c r="M155" t="str">
        <f t="shared" si="2"/>
        <v>Muy negativo</v>
      </c>
    </row>
    <row r="156" spans="1:13" x14ac:dyDescent="0.2">
      <c r="A156" t="s">
        <v>409</v>
      </c>
      <c r="B156" s="1">
        <v>43736.622916666667</v>
      </c>
      <c r="C156">
        <v>0</v>
      </c>
      <c r="D156">
        <v>0</v>
      </c>
      <c r="E156" t="s">
        <v>410</v>
      </c>
      <c r="H156" t="s">
        <v>17</v>
      </c>
      <c r="I156" s="2">
        <v>1.17804E+18</v>
      </c>
      <c r="J156" t="s">
        <v>411</v>
      </c>
      <c r="K156">
        <v>0.37433862686157199</v>
      </c>
      <c r="L156">
        <v>0.62566137313842696</v>
      </c>
      <c r="M156" t="str">
        <f t="shared" si="2"/>
        <v>Muy positivo</v>
      </c>
    </row>
    <row r="157" spans="1:13" x14ac:dyDescent="0.2">
      <c r="A157" t="s">
        <v>412</v>
      </c>
      <c r="B157" s="1">
        <v>43736.620138888888</v>
      </c>
      <c r="C157">
        <v>0</v>
      </c>
      <c r="D157">
        <v>0</v>
      </c>
      <c r="E157" t="s">
        <v>413</v>
      </c>
      <c r="I157" s="2">
        <v>1.17803E+18</v>
      </c>
      <c r="J157" t="s">
        <v>414</v>
      </c>
      <c r="K157">
        <v>0.66659951210021895</v>
      </c>
      <c r="L157">
        <v>0.33340054750442499</v>
      </c>
      <c r="M157" t="str">
        <f t="shared" si="2"/>
        <v>Muy negativo</v>
      </c>
    </row>
    <row r="158" spans="1:13" x14ac:dyDescent="0.2">
      <c r="A158" t="s">
        <v>415</v>
      </c>
      <c r="B158" s="1">
        <v>43736.593055555553</v>
      </c>
      <c r="C158">
        <v>1</v>
      </c>
      <c r="D158">
        <v>2</v>
      </c>
      <c r="E158" t="s">
        <v>416</v>
      </c>
      <c r="I158" s="2">
        <v>1.17803E+18</v>
      </c>
      <c r="J158" t="s">
        <v>417</v>
      </c>
      <c r="K158">
        <v>0.63122594356536799</v>
      </c>
      <c r="L158">
        <v>0.36877408623695301</v>
      </c>
      <c r="M158" t="str">
        <f t="shared" si="2"/>
        <v>Muy negativo</v>
      </c>
    </row>
    <row r="159" spans="1:13" x14ac:dyDescent="0.2">
      <c r="A159" t="s">
        <v>418</v>
      </c>
      <c r="B159" s="1">
        <v>43736.582638888889</v>
      </c>
      <c r="C159">
        <v>0</v>
      </c>
      <c r="D159">
        <v>0</v>
      </c>
      <c r="E159" t="s">
        <v>419</v>
      </c>
      <c r="I159" s="2">
        <v>1.17802E+18</v>
      </c>
      <c r="J159" t="s">
        <v>420</v>
      </c>
      <c r="K159">
        <v>0.562824606895446</v>
      </c>
      <c r="L159">
        <v>0.43717536330223</v>
      </c>
      <c r="M159" t="str">
        <f t="shared" si="2"/>
        <v>Tendencia negativa</v>
      </c>
    </row>
    <row r="160" spans="1:13" x14ac:dyDescent="0.2">
      <c r="A160" t="s">
        <v>19</v>
      </c>
      <c r="B160" s="1">
        <v>43736.581250000003</v>
      </c>
      <c r="C160">
        <v>1</v>
      </c>
      <c r="D160">
        <v>1</v>
      </c>
      <c r="E160" t="s">
        <v>421</v>
      </c>
      <c r="H160" t="s">
        <v>12</v>
      </c>
      <c r="I160" s="2">
        <v>1.17802E+18</v>
      </c>
      <c r="J160" t="s">
        <v>422</v>
      </c>
      <c r="K160">
        <v>0.463800489902496</v>
      </c>
      <c r="L160">
        <v>0.536199510097503</v>
      </c>
      <c r="M160" t="str">
        <f t="shared" si="2"/>
        <v>Tendencia positiva</v>
      </c>
    </row>
    <row r="161" spans="1:13" x14ac:dyDescent="0.2">
      <c r="A161" t="s">
        <v>19</v>
      </c>
      <c r="B161" s="1">
        <v>43736.576388888891</v>
      </c>
      <c r="C161">
        <v>0</v>
      </c>
      <c r="D161">
        <v>0</v>
      </c>
      <c r="E161" t="s">
        <v>423</v>
      </c>
      <c r="H161" t="s">
        <v>12</v>
      </c>
      <c r="I161" s="2">
        <v>1.17802E+18</v>
      </c>
      <c r="J161" t="s">
        <v>424</v>
      </c>
      <c r="K161">
        <v>0.50662714242935103</v>
      </c>
      <c r="L161">
        <v>0.49337279796600297</v>
      </c>
      <c r="M161" t="str">
        <f t="shared" si="2"/>
        <v>Tendencia negativa</v>
      </c>
    </row>
    <row r="162" spans="1:13" x14ac:dyDescent="0.2">
      <c r="A162" t="s">
        <v>425</v>
      </c>
      <c r="B162" s="1">
        <v>43736.560416666667</v>
      </c>
      <c r="C162">
        <v>0</v>
      </c>
      <c r="D162">
        <v>0</v>
      </c>
      <c r="E162" t="s">
        <v>426</v>
      </c>
      <c r="I162" s="2">
        <v>1.17801E+18</v>
      </c>
      <c r="J162" t="s">
        <v>427</v>
      </c>
      <c r="K162">
        <v>0.622098088264465</v>
      </c>
      <c r="L162">
        <v>0.377901971340179</v>
      </c>
      <c r="M162" t="str">
        <f t="shared" si="2"/>
        <v>Muy negativo</v>
      </c>
    </row>
    <row r="163" spans="1:13" x14ac:dyDescent="0.2">
      <c r="A163" t="s">
        <v>19</v>
      </c>
      <c r="B163" s="1">
        <v>43736.556944444441</v>
      </c>
      <c r="C163">
        <v>0</v>
      </c>
      <c r="D163">
        <v>0</v>
      </c>
      <c r="E163" t="s">
        <v>428</v>
      </c>
      <c r="H163" t="s">
        <v>12</v>
      </c>
      <c r="I163" s="2">
        <v>1.17801E+18</v>
      </c>
      <c r="J163" t="s">
        <v>429</v>
      </c>
      <c r="K163">
        <v>0.48521369695663402</v>
      </c>
      <c r="L163">
        <v>0.51478630304336503</v>
      </c>
      <c r="M163" t="str">
        <f t="shared" si="2"/>
        <v>Tendencia positiva</v>
      </c>
    </row>
    <row r="164" spans="1:13" x14ac:dyDescent="0.2">
      <c r="A164" t="s">
        <v>430</v>
      </c>
      <c r="B164" s="1">
        <v>43736.551388888889</v>
      </c>
      <c r="C164">
        <v>0</v>
      </c>
      <c r="D164">
        <v>13</v>
      </c>
      <c r="E164" t="s">
        <v>431</v>
      </c>
      <c r="I164" s="2">
        <v>1.17801E+18</v>
      </c>
      <c r="J164" t="s">
        <v>432</v>
      </c>
      <c r="K164">
        <v>0.66669845581054599</v>
      </c>
      <c r="L164">
        <v>0.33330157399177501</v>
      </c>
      <c r="M164" t="str">
        <f t="shared" si="2"/>
        <v>Muy negativo</v>
      </c>
    </row>
    <row r="165" spans="1:13" x14ac:dyDescent="0.2">
      <c r="A165" t="s">
        <v>433</v>
      </c>
      <c r="B165" s="1">
        <v>43736.525694444441</v>
      </c>
      <c r="C165">
        <v>1</v>
      </c>
      <c r="D165">
        <v>14</v>
      </c>
      <c r="E165" t="s">
        <v>434</v>
      </c>
      <c r="I165" s="2">
        <v>1.178E+18</v>
      </c>
      <c r="J165" t="s">
        <v>435</v>
      </c>
      <c r="K165">
        <v>0.56676989793777399</v>
      </c>
      <c r="L165">
        <v>0.43323016166687001</v>
      </c>
      <c r="M165" t="str">
        <f t="shared" si="2"/>
        <v>Tendencia negativa</v>
      </c>
    </row>
    <row r="166" spans="1:13" x14ac:dyDescent="0.2">
      <c r="A166" t="s">
        <v>436</v>
      </c>
      <c r="B166" s="1">
        <v>43736.512499999997</v>
      </c>
      <c r="C166">
        <v>0</v>
      </c>
      <c r="D166">
        <v>0</v>
      </c>
      <c r="E166" t="s">
        <v>437</v>
      </c>
      <c r="I166" s="2">
        <v>1.178E+18</v>
      </c>
      <c r="J166" t="s">
        <v>438</v>
      </c>
      <c r="K166">
        <v>0.64197522401809604</v>
      </c>
      <c r="L166">
        <v>0.35802477598190302</v>
      </c>
      <c r="M166" t="str">
        <f t="shared" si="2"/>
        <v>Muy negativo</v>
      </c>
    </row>
    <row r="167" spans="1:13" x14ac:dyDescent="0.2">
      <c r="A167" t="s">
        <v>19</v>
      </c>
      <c r="B167" s="1">
        <v>43736.49722222222</v>
      </c>
      <c r="C167">
        <v>0</v>
      </c>
      <c r="D167">
        <v>1</v>
      </c>
      <c r="E167" t="s">
        <v>439</v>
      </c>
      <c r="H167" t="s">
        <v>12</v>
      </c>
      <c r="I167" s="2">
        <v>1.17799E+18</v>
      </c>
      <c r="J167" t="s">
        <v>440</v>
      </c>
      <c r="K167">
        <v>0.57901215553283603</v>
      </c>
      <c r="L167">
        <v>0.42098787426948497</v>
      </c>
      <c r="M167" t="str">
        <f t="shared" si="2"/>
        <v>Tendencia negativa</v>
      </c>
    </row>
    <row r="168" spans="1:13" x14ac:dyDescent="0.2">
      <c r="A168" t="s">
        <v>81</v>
      </c>
      <c r="B168" s="1">
        <v>43736.467361111114</v>
      </c>
      <c r="C168">
        <v>0</v>
      </c>
      <c r="D168">
        <v>3</v>
      </c>
      <c r="E168" t="s">
        <v>441</v>
      </c>
      <c r="H168" t="s">
        <v>17</v>
      </c>
      <c r="I168" s="2">
        <v>1.17798E+18</v>
      </c>
      <c r="J168" t="s">
        <v>442</v>
      </c>
      <c r="K168">
        <v>0.38952529430389399</v>
      </c>
      <c r="L168">
        <v>0.61047470569610496</v>
      </c>
      <c r="M168" t="str">
        <f t="shared" si="2"/>
        <v>Muy positivo</v>
      </c>
    </row>
    <row r="169" spans="1:13" x14ac:dyDescent="0.2">
      <c r="A169" t="s">
        <v>19</v>
      </c>
      <c r="B169" s="1">
        <v>43736.463194444441</v>
      </c>
      <c r="C169">
        <v>0</v>
      </c>
      <c r="D169">
        <v>0</v>
      </c>
      <c r="E169" t="s">
        <v>443</v>
      </c>
      <c r="H169" t="s">
        <v>12</v>
      </c>
      <c r="I169" s="2">
        <v>1.17798E+18</v>
      </c>
      <c r="J169" t="s">
        <v>444</v>
      </c>
      <c r="K169">
        <v>0.38202422857284501</v>
      </c>
      <c r="L169">
        <v>0.61797577142715399</v>
      </c>
      <c r="M169" t="str">
        <f t="shared" si="2"/>
        <v>Muy positivo</v>
      </c>
    </row>
    <row r="170" spans="1:13" x14ac:dyDescent="0.2">
      <c r="A170" t="s">
        <v>19</v>
      </c>
      <c r="B170" s="1">
        <v>43736.454861111109</v>
      </c>
      <c r="C170">
        <v>0</v>
      </c>
      <c r="D170">
        <v>0</v>
      </c>
      <c r="E170" t="s">
        <v>445</v>
      </c>
      <c r="H170" t="s">
        <v>12</v>
      </c>
      <c r="I170" s="2">
        <v>1.17798E+18</v>
      </c>
      <c r="J170" t="s">
        <v>446</v>
      </c>
      <c r="K170">
        <v>0.41456958651542603</v>
      </c>
      <c r="L170">
        <v>0.58543044328689497</v>
      </c>
      <c r="M170" t="str">
        <f t="shared" si="2"/>
        <v>Tendencia positiva</v>
      </c>
    </row>
    <row r="171" spans="1:13" x14ac:dyDescent="0.2">
      <c r="A171" t="s">
        <v>19</v>
      </c>
      <c r="B171" s="1">
        <v>43736.446527777778</v>
      </c>
      <c r="C171">
        <v>0</v>
      </c>
      <c r="D171">
        <v>0</v>
      </c>
      <c r="E171" t="s">
        <v>447</v>
      </c>
      <c r="H171" t="s">
        <v>12</v>
      </c>
      <c r="I171" s="2">
        <v>1.17797E+18</v>
      </c>
      <c r="J171" t="s">
        <v>448</v>
      </c>
      <c r="K171">
        <v>0.50623452663421598</v>
      </c>
      <c r="L171">
        <v>0.49376550316810602</v>
      </c>
      <c r="M171" t="str">
        <f t="shared" si="2"/>
        <v>Tendencia negativa</v>
      </c>
    </row>
    <row r="172" spans="1:13" x14ac:dyDescent="0.2">
      <c r="A172" t="s">
        <v>19</v>
      </c>
      <c r="B172" s="1">
        <v>43736.445833333331</v>
      </c>
      <c r="C172">
        <v>0</v>
      </c>
      <c r="D172">
        <v>0</v>
      </c>
      <c r="E172" t="s">
        <v>449</v>
      </c>
      <c r="H172" t="s">
        <v>12</v>
      </c>
      <c r="I172" s="2">
        <v>1.17797E+18</v>
      </c>
      <c r="J172" t="s">
        <v>450</v>
      </c>
      <c r="K172">
        <v>0.55640971660614003</v>
      </c>
      <c r="L172">
        <v>0.44359022378921498</v>
      </c>
      <c r="M172" t="str">
        <f t="shared" si="2"/>
        <v>Tendencia negativa</v>
      </c>
    </row>
    <row r="173" spans="1:13" x14ac:dyDescent="0.2">
      <c r="A173" t="s">
        <v>19</v>
      </c>
      <c r="B173" s="1">
        <v>43736.435416666667</v>
      </c>
      <c r="C173">
        <v>0</v>
      </c>
      <c r="D173">
        <v>1</v>
      </c>
      <c r="E173" t="s">
        <v>451</v>
      </c>
      <c r="H173" t="s">
        <v>266</v>
      </c>
      <c r="I173" s="2">
        <v>1.17797E+18</v>
      </c>
      <c r="J173" t="s">
        <v>452</v>
      </c>
      <c r="K173">
        <v>0.40063494443893399</v>
      </c>
      <c r="L173">
        <v>0.59936499595642001</v>
      </c>
      <c r="M173" t="str">
        <f t="shared" si="2"/>
        <v>Tendencia positiva</v>
      </c>
    </row>
    <row r="174" spans="1:13" x14ac:dyDescent="0.2">
      <c r="A174" t="s">
        <v>19</v>
      </c>
      <c r="B174" s="1">
        <v>43736.420138888891</v>
      </c>
      <c r="C174">
        <v>0</v>
      </c>
      <c r="D174">
        <v>0</v>
      </c>
      <c r="E174" t="s">
        <v>453</v>
      </c>
      <c r="H174" t="s">
        <v>12</v>
      </c>
      <c r="I174" s="2">
        <v>1.17796E+18</v>
      </c>
      <c r="J174" t="s">
        <v>454</v>
      </c>
      <c r="K174">
        <v>0.6637544631958</v>
      </c>
      <c r="L174">
        <v>0.336245536804199</v>
      </c>
      <c r="M174" t="str">
        <f t="shared" si="2"/>
        <v>Muy negativo</v>
      </c>
    </row>
    <row r="175" spans="1:13" x14ac:dyDescent="0.2">
      <c r="A175" t="s">
        <v>19</v>
      </c>
      <c r="B175" s="1">
        <v>43736.418055555558</v>
      </c>
      <c r="C175">
        <v>0</v>
      </c>
      <c r="D175">
        <v>2</v>
      </c>
      <c r="E175" t="s">
        <v>455</v>
      </c>
      <c r="H175" t="s">
        <v>12</v>
      </c>
      <c r="I175" s="2">
        <v>1.17796E+18</v>
      </c>
      <c r="J175" t="s">
        <v>456</v>
      </c>
      <c r="K175">
        <v>0.37364155054092402</v>
      </c>
      <c r="L175">
        <v>0.62635844945907504</v>
      </c>
      <c r="M175" t="str">
        <f t="shared" si="2"/>
        <v>Muy positivo</v>
      </c>
    </row>
    <row r="176" spans="1:13" x14ac:dyDescent="0.2">
      <c r="A176" t="s">
        <v>19</v>
      </c>
      <c r="B176" s="1">
        <v>43736.406944444447</v>
      </c>
      <c r="C176">
        <v>0</v>
      </c>
      <c r="D176">
        <v>1</v>
      </c>
      <c r="E176" t="s">
        <v>457</v>
      </c>
      <c r="H176" t="s">
        <v>12</v>
      </c>
      <c r="I176" s="2">
        <v>1.17796E+18</v>
      </c>
      <c r="J176" t="s">
        <v>458</v>
      </c>
      <c r="K176">
        <v>0.5237398147583</v>
      </c>
      <c r="L176">
        <v>0.476260095834732</v>
      </c>
      <c r="M176" t="str">
        <f t="shared" si="2"/>
        <v>Tendencia negativa</v>
      </c>
    </row>
    <row r="177" spans="1:13" x14ac:dyDescent="0.2">
      <c r="A177" t="s">
        <v>19</v>
      </c>
      <c r="B177" s="1">
        <v>43736.402083333334</v>
      </c>
      <c r="C177">
        <v>0</v>
      </c>
      <c r="D177">
        <v>0</v>
      </c>
      <c r="E177" t="s">
        <v>459</v>
      </c>
      <c r="H177" t="s">
        <v>12</v>
      </c>
      <c r="I177" s="2">
        <v>1.17796E+18</v>
      </c>
      <c r="J177" t="s">
        <v>460</v>
      </c>
      <c r="K177">
        <v>0.47306346893310502</v>
      </c>
      <c r="L177">
        <v>0.52693653106689398</v>
      </c>
      <c r="M177" t="str">
        <f t="shared" si="2"/>
        <v>Tendencia positiva</v>
      </c>
    </row>
    <row r="178" spans="1:13" x14ac:dyDescent="0.2">
      <c r="A178" t="s">
        <v>19</v>
      </c>
      <c r="B178" s="1">
        <v>43736.401388888888</v>
      </c>
      <c r="C178">
        <v>0</v>
      </c>
      <c r="D178">
        <v>0</v>
      </c>
      <c r="E178" t="s">
        <v>461</v>
      </c>
      <c r="H178" t="s">
        <v>12</v>
      </c>
      <c r="I178" s="2">
        <v>1.17796E+18</v>
      </c>
      <c r="J178" t="s">
        <v>462</v>
      </c>
      <c r="K178">
        <v>0.45320004224777199</v>
      </c>
      <c r="L178">
        <v>0.54679989814758301</v>
      </c>
      <c r="M178" t="str">
        <f t="shared" si="2"/>
        <v>Tendencia positiva</v>
      </c>
    </row>
    <row r="179" spans="1:13" x14ac:dyDescent="0.2">
      <c r="A179" t="s">
        <v>19</v>
      </c>
      <c r="B179" s="1">
        <v>43736.4</v>
      </c>
      <c r="C179">
        <v>0</v>
      </c>
      <c r="D179">
        <v>0</v>
      </c>
      <c r="E179" t="s">
        <v>463</v>
      </c>
      <c r="H179" t="s">
        <v>464</v>
      </c>
      <c r="I179" s="2">
        <v>1.17796E+18</v>
      </c>
      <c r="J179" t="s">
        <v>465</v>
      </c>
      <c r="K179">
        <v>0.49811005592346103</v>
      </c>
      <c r="L179">
        <v>0.50188994407653797</v>
      </c>
      <c r="M179" t="str">
        <f t="shared" si="2"/>
        <v>Tendencia positiva</v>
      </c>
    </row>
    <row r="180" spans="1:13" x14ac:dyDescent="0.2">
      <c r="A180" t="s">
        <v>19</v>
      </c>
      <c r="B180" s="1">
        <v>43736.395138888889</v>
      </c>
      <c r="C180">
        <v>0</v>
      </c>
      <c r="D180">
        <v>1</v>
      </c>
      <c r="E180" t="s">
        <v>466</v>
      </c>
      <c r="H180" t="s">
        <v>12</v>
      </c>
      <c r="I180" s="2">
        <v>1.17795E+18</v>
      </c>
      <c r="J180" t="s">
        <v>467</v>
      </c>
      <c r="K180">
        <v>0.46971672773361201</v>
      </c>
      <c r="L180">
        <v>0.53028333187103205</v>
      </c>
      <c r="M180" t="str">
        <f t="shared" si="2"/>
        <v>Tendencia positiva</v>
      </c>
    </row>
    <row r="181" spans="1:13" x14ac:dyDescent="0.2">
      <c r="A181" t="s">
        <v>19</v>
      </c>
      <c r="B181" s="1">
        <v>43736.387499999997</v>
      </c>
      <c r="C181">
        <v>0</v>
      </c>
      <c r="D181">
        <v>0</v>
      </c>
      <c r="E181" t="s">
        <v>468</v>
      </c>
      <c r="H181" t="s">
        <v>12</v>
      </c>
      <c r="I181" s="2">
        <v>1.17795E+18</v>
      </c>
      <c r="J181" t="s">
        <v>469</v>
      </c>
      <c r="K181">
        <v>0.53259199857711703</v>
      </c>
      <c r="L181">
        <v>0.46740809082984902</v>
      </c>
      <c r="M181" t="str">
        <f t="shared" si="2"/>
        <v>Tendencia negativa</v>
      </c>
    </row>
    <row r="182" spans="1:13" x14ac:dyDescent="0.2">
      <c r="A182" t="s">
        <v>19</v>
      </c>
      <c r="B182" s="1">
        <v>43736.370833333334</v>
      </c>
      <c r="C182">
        <v>0</v>
      </c>
      <c r="D182">
        <v>0</v>
      </c>
      <c r="E182" t="s">
        <v>470</v>
      </c>
      <c r="G182" t="s">
        <v>471</v>
      </c>
      <c r="H182" t="s">
        <v>12</v>
      </c>
      <c r="I182" s="2">
        <v>1.17794E+18</v>
      </c>
      <c r="J182" t="s">
        <v>472</v>
      </c>
      <c r="K182">
        <v>0.47302234172821001</v>
      </c>
      <c r="L182">
        <v>0.526977598667144</v>
      </c>
      <c r="M182" t="str">
        <f t="shared" si="2"/>
        <v>Tendencia positiva</v>
      </c>
    </row>
    <row r="183" spans="1:13" x14ac:dyDescent="0.2">
      <c r="A183" t="s">
        <v>19</v>
      </c>
      <c r="B183" s="1">
        <v>43736.368750000001</v>
      </c>
      <c r="C183">
        <v>0</v>
      </c>
      <c r="D183">
        <v>0</v>
      </c>
      <c r="E183" t="s">
        <v>473</v>
      </c>
      <c r="H183" t="s">
        <v>12</v>
      </c>
      <c r="I183" s="2">
        <v>1.17794E+18</v>
      </c>
      <c r="J183" t="s">
        <v>474</v>
      </c>
      <c r="K183">
        <v>0.34052100777625999</v>
      </c>
      <c r="L183">
        <v>0.65947896242141701</v>
      </c>
      <c r="M183" t="str">
        <f t="shared" si="2"/>
        <v>Muy positivo</v>
      </c>
    </row>
    <row r="184" spans="1:13" x14ac:dyDescent="0.2">
      <c r="A184" t="s">
        <v>19</v>
      </c>
      <c r="B184" s="1">
        <v>43736.368055555555</v>
      </c>
      <c r="C184">
        <v>0</v>
      </c>
      <c r="D184">
        <v>1</v>
      </c>
      <c r="E184" t="s">
        <v>475</v>
      </c>
      <c r="H184" t="s">
        <v>12</v>
      </c>
      <c r="I184" s="2">
        <v>1.17794E+18</v>
      </c>
      <c r="J184" t="s">
        <v>476</v>
      </c>
      <c r="K184">
        <v>0.33112850785255399</v>
      </c>
      <c r="L184">
        <v>0.66887146234512296</v>
      </c>
      <c r="M184" t="str">
        <f t="shared" si="2"/>
        <v>Muy positivo</v>
      </c>
    </row>
    <row r="185" spans="1:13" x14ac:dyDescent="0.2">
      <c r="A185" t="s">
        <v>19</v>
      </c>
      <c r="B185" s="1">
        <v>43736.335416666669</v>
      </c>
      <c r="C185">
        <v>0</v>
      </c>
      <c r="D185">
        <v>0</v>
      </c>
      <c r="E185" t="s">
        <v>477</v>
      </c>
      <c r="H185" t="s">
        <v>12</v>
      </c>
      <c r="I185" s="2">
        <v>1.17793E+18</v>
      </c>
      <c r="J185" t="s">
        <v>478</v>
      </c>
      <c r="K185">
        <v>0.32661971449851901</v>
      </c>
      <c r="L185">
        <v>0.67338031530380205</v>
      </c>
      <c r="M185" t="str">
        <f t="shared" si="2"/>
        <v>Muy positivo</v>
      </c>
    </row>
    <row r="186" spans="1:13" x14ac:dyDescent="0.2">
      <c r="A186" t="s">
        <v>19</v>
      </c>
      <c r="B186" s="1">
        <v>43736.322916666664</v>
      </c>
      <c r="C186">
        <v>0</v>
      </c>
      <c r="D186">
        <v>1</v>
      </c>
      <c r="E186" t="s">
        <v>479</v>
      </c>
      <c r="H186" t="s">
        <v>12</v>
      </c>
      <c r="I186" s="2">
        <v>1.17793E+18</v>
      </c>
      <c r="J186" t="s">
        <v>480</v>
      </c>
      <c r="K186">
        <v>0.54514062404632502</v>
      </c>
      <c r="L186">
        <v>0.45485931634902899</v>
      </c>
      <c r="M186" t="str">
        <f t="shared" si="2"/>
        <v>Tendencia negativa</v>
      </c>
    </row>
    <row r="187" spans="1:13" x14ac:dyDescent="0.2">
      <c r="A187" t="s">
        <v>19</v>
      </c>
      <c r="B187" s="1">
        <v>43736.320833333331</v>
      </c>
      <c r="C187">
        <v>0</v>
      </c>
      <c r="D187">
        <v>1</v>
      </c>
      <c r="E187" t="s">
        <v>481</v>
      </c>
      <c r="H187" t="s">
        <v>12</v>
      </c>
      <c r="I187" s="2">
        <v>1.17793E+18</v>
      </c>
      <c r="J187" t="s">
        <v>482</v>
      </c>
      <c r="K187">
        <v>0.53471601009368797</v>
      </c>
      <c r="L187">
        <v>0.46528396010398798</v>
      </c>
      <c r="M187" t="str">
        <f t="shared" si="2"/>
        <v>Tendencia negativa</v>
      </c>
    </row>
    <row r="188" spans="1:13" x14ac:dyDescent="0.2">
      <c r="A188" t="s">
        <v>19</v>
      </c>
      <c r="B188" s="1">
        <v>43736.318055555559</v>
      </c>
      <c r="C188">
        <v>0</v>
      </c>
      <c r="D188">
        <v>0</v>
      </c>
      <c r="E188" t="s">
        <v>483</v>
      </c>
      <c r="H188" t="s">
        <v>12</v>
      </c>
      <c r="I188" s="2">
        <v>1.17793E+18</v>
      </c>
      <c r="J188" t="s">
        <v>484</v>
      </c>
      <c r="K188">
        <v>0.46090513467788602</v>
      </c>
      <c r="L188">
        <v>0.53909486532211304</v>
      </c>
      <c r="M188" t="str">
        <f t="shared" si="2"/>
        <v>Tendencia positiva</v>
      </c>
    </row>
    <row r="189" spans="1:13" x14ac:dyDescent="0.2">
      <c r="A189" t="s">
        <v>485</v>
      </c>
      <c r="B189" s="1">
        <v>43736.294444444444</v>
      </c>
      <c r="C189">
        <v>0</v>
      </c>
      <c r="D189">
        <v>0</v>
      </c>
      <c r="E189" t="s">
        <v>486</v>
      </c>
      <c r="H189" t="s">
        <v>12</v>
      </c>
      <c r="I189" s="2">
        <v>1.17792E+18</v>
      </c>
      <c r="J189" t="s">
        <v>487</v>
      </c>
      <c r="K189">
        <v>0.544164538383483</v>
      </c>
      <c r="L189">
        <v>0.455835491418838</v>
      </c>
      <c r="M189" t="str">
        <f t="shared" si="2"/>
        <v>Tendencia negativa</v>
      </c>
    </row>
    <row r="190" spans="1:13" x14ac:dyDescent="0.2">
      <c r="A190" t="s">
        <v>488</v>
      </c>
      <c r="B190" s="1">
        <v>43736.043055555558</v>
      </c>
      <c r="C190">
        <v>0</v>
      </c>
      <c r="D190">
        <v>2</v>
      </c>
      <c r="E190" t="s">
        <v>489</v>
      </c>
      <c r="I190" s="2">
        <v>1.17783E+18</v>
      </c>
      <c r="J190" t="s">
        <v>490</v>
      </c>
      <c r="K190">
        <v>0.65988039970397905</v>
      </c>
      <c r="L190">
        <v>0.34011957049369801</v>
      </c>
      <c r="M190" t="str">
        <f t="shared" si="2"/>
        <v>Muy negativo</v>
      </c>
    </row>
    <row r="191" spans="1:13" x14ac:dyDescent="0.2">
      <c r="A191" t="s">
        <v>491</v>
      </c>
      <c r="B191" s="1">
        <v>43735.972916666666</v>
      </c>
      <c r="C191">
        <v>0</v>
      </c>
      <c r="D191">
        <v>0</v>
      </c>
      <c r="E191" t="s">
        <v>492</v>
      </c>
      <c r="I191" s="2">
        <v>1.1778E+18</v>
      </c>
      <c r="J191" t="s">
        <v>493</v>
      </c>
      <c r="K191">
        <v>0.64573729038238503</v>
      </c>
      <c r="L191">
        <v>0.35426265001296903</v>
      </c>
      <c r="M191" t="str">
        <f t="shared" si="2"/>
        <v>Muy negativo</v>
      </c>
    </row>
    <row r="192" spans="1:13" x14ac:dyDescent="0.2">
      <c r="A192" t="s">
        <v>494</v>
      </c>
      <c r="B192" s="1">
        <v>43735.957638888889</v>
      </c>
      <c r="C192">
        <v>0</v>
      </c>
      <c r="D192">
        <v>0</v>
      </c>
      <c r="E192" t="s">
        <v>495</v>
      </c>
      <c r="H192" t="s">
        <v>17</v>
      </c>
      <c r="I192" s="2">
        <v>1.1778E+18</v>
      </c>
      <c r="J192" t="s">
        <v>496</v>
      </c>
      <c r="K192">
        <v>0.57757353782653797</v>
      </c>
      <c r="L192">
        <v>0.42242640256881703</v>
      </c>
      <c r="M192" t="str">
        <f t="shared" si="2"/>
        <v>Tendencia negativa</v>
      </c>
    </row>
    <row r="193" spans="1:13" x14ac:dyDescent="0.2">
      <c r="A193" t="s">
        <v>497</v>
      </c>
      <c r="B193" s="1">
        <v>43735.936111111114</v>
      </c>
      <c r="C193">
        <v>0</v>
      </c>
      <c r="D193">
        <v>0</v>
      </c>
      <c r="E193" t="s">
        <v>498</v>
      </c>
      <c r="I193" s="2">
        <v>1.17779E+18</v>
      </c>
      <c r="J193" t="s">
        <v>499</v>
      </c>
      <c r="K193">
        <v>0.664861440658569</v>
      </c>
      <c r="L193">
        <v>0.33513855934143</v>
      </c>
      <c r="M193" t="str">
        <f t="shared" si="2"/>
        <v>Muy negativo</v>
      </c>
    </row>
    <row r="194" spans="1:13" x14ac:dyDescent="0.2">
      <c r="A194" t="s">
        <v>500</v>
      </c>
      <c r="B194" s="1">
        <v>43735.912499999999</v>
      </c>
      <c r="C194">
        <v>0</v>
      </c>
      <c r="D194">
        <v>0</v>
      </c>
      <c r="E194" t="s">
        <v>501</v>
      </c>
      <c r="G194" t="s">
        <v>16</v>
      </c>
      <c r="H194" t="s">
        <v>17</v>
      </c>
      <c r="I194" s="2">
        <v>1.17778E+18</v>
      </c>
      <c r="J194" t="s">
        <v>502</v>
      </c>
      <c r="K194">
        <v>0.55164724588394098</v>
      </c>
      <c r="L194">
        <v>0.44835272431373502</v>
      </c>
      <c r="M194" t="str">
        <f t="shared" si="2"/>
        <v>Tendencia negativa</v>
      </c>
    </row>
    <row r="195" spans="1:13" x14ac:dyDescent="0.2">
      <c r="A195" t="s">
        <v>503</v>
      </c>
      <c r="B195" s="1">
        <v>43735.876388888886</v>
      </c>
      <c r="C195">
        <v>2</v>
      </c>
      <c r="D195">
        <v>11</v>
      </c>
      <c r="E195" t="s">
        <v>504</v>
      </c>
      <c r="I195" s="2">
        <v>1.17777E+18</v>
      </c>
      <c r="J195" t="s">
        <v>505</v>
      </c>
      <c r="K195">
        <v>0.67788553237914995</v>
      </c>
      <c r="L195">
        <v>0.322114437818527</v>
      </c>
      <c r="M195" t="str">
        <f t="shared" ref="M195:M258" si="3">IF(K195&gt;L195,IF(K195&gt;0.6,"Muy negativo","Tendencia negativa"),IF(L195&gt;0.6,"Muy positivo","Tendencia positiva"))</f>
        <v>Muy negativo</v>
      </c>
    </row>
    <row r="196" spans="1:13" x14ac:dyDescent="0.2">
      <c r="A196" t="s">
        <v>506</v>
      </c>
      <c r="B196" s="1">
        <v>43735.875694444447</v>
      </c>
      <c r="C196">
        <v>0</v>
      </c>
      <c r="D196">
        <v>0</v>
      </c>
      <c r="E196" t="s">
        <v>507</v>
      </c>
      <c r="I196" s="2">
        <v>1.17777E+18</v>
      </c>
      <c r="J196" t="s">
        <v>508</v>
      </c>
      <c r="K196">
        <v>0.65377956628799405</v>
      </c>
      <c r="L196">
        <v>0.346220463514328</v>
      </c>
      <c r="M196" t="str">
        <f t="shared" si="3"/>
        <v>Muy negativo</v>
      </c>
    </row>
    <row r="197" spans="1:13" x14ac:dyDescent="0.2">
      <c r="A197" t="s">
        <v>509</v>
      </c>
      <c r="B197" s="1">
        <v>43735.791666666664</v>
      </c>
      <c r="C197">
        <v>0</v>
      </c>
      <c r="D197">
        <v>0</v>
      </c>
      <c r="E197" t="s">
        <v>1155</v>
      </c>
      <c r="H197" t="s">
        <v>511</v>
      </c>
      <c r="I197" s="2">
        <v>1.17773E+18</v>
      </c>
      <c r="J197" t="s">
        <v>1156</v>
      </c>
      <c r="K197">
        <v>0.48674026131629899</v>
      </c>
      <c r="L197">
        <v>0.51325976848602195</v>
      </c>
      <c r="M197" t="str">
        <f t="shared" si="3"/>
        <v>Tendencia positiva</v>
      </c>
    </row>
    <row r="198" spans="1:13" x14ac:dyDescent="0.2">
      <c r="A198" t="s">
        <v>509</v>
      </c>
      <c r="B198" s="1">
        <v>43735.791666666664</v>
      </c>
      <c r="C198">
        <v>0</v>
      </c>
      <c r="D198">
        <v>0</v>
      </c>
      <c r="E198" t="s">
        <v>1879</v>
      </c>
      <c r="H198" t="s">
        <v>511</v>
      </c>
      <c r="I198" s="2">
        <v>1.17773E+18</v>
      </c>
      <c r="J198" t="s">
        <v>1880</v>
      </c>
      <c r="K198">
        <v>0.44940027594566301</v>
      </c>
      <c r="L198">
        <v>0.55059981346130304</v>
      </c>
      <c r="M198" t="str">
        <f t="shared" si="3"/>
        <v>Tendencia positiva</v>
      </c>
    </row>
    <row r="199" spans="1:13" x14ac:dyDescent="0.2">
      <c r="A199" t="s">
        <v>509</v>
      </c>
      <c r="B199" s="1">
        <v>43735.791666666664</v>
      </c>
      <c r="C199">
        <v>0</v>
      </c>
      <c r="D199">
        <v>0</v>
      </c>
      <c r="E199" t="s">
        <v>843</v>
      </c>
      <c r="H199" t="s">
        <v>511</v>
      </c>
      <c r="I199" s="2">
        <v>1.17773E+18</v>
      </c>
      <c r="J199" t="s">
        <v>844</v>
      </c>
      <c r="K199">
        <v>0.48125639557838401</v>
      </c>
      <c r="L199">
        <v>0.51874357461929299</v>
      </c>
      <c r="M199" t="str">
        <f t="shared" si="3"/>
        <v>Tendencia positiva</v>
      </c>
    </row>
    <row r="200" spans="1:13" x14ac:dyDescent="0.2">
      <c r="A200" t="s">
        <v>509</v>
      </c>
      <c r="B200" s="1">
        <v>43735.791666666664</v>
      </c>
      <c r="C200">
        <v>0</v>
      </c>
      <c r="D200">
        <v>0</v>
      </c>
      <c r="E200" t="s">
        <v>1381</v>
      </c>
      <c r="H200" t="s">
        <v>511</v>
      </c>
      <c r="I200" s="2">
        <v>1.17773E+18</v>
      </c>
      <c r="J200" t="s">
        <v>1382</v>
      </c>
      <c r="K200">
        <v>0.49651768803596402</v>
      </c>
      <c r="L200">
        <v>0.50348228216171198</v>
      </c>
      <c r="M200" t="str">
        <f t="shared" si="3"/>
        <v>Tendencia positiva</v>
      </c>
    </row>
    <row r="201" spans="1:13" x14ac:dyDescent="0.2">
      <c r="A201" t="s">
        <v>509</v>
      </c>
      <c r="B201" s="1">
        <v>43735.791666666664</v>
      </c>
      <c r="C201">
        <v>0</v>
      </c>
      <c r="D201">
        <v>0</v>
      </c>
      <c r="E201" t="s">
        <v>813</v>
      </c>
      <c r="H201" t="s">
        <v>511</v>
      </c>
      <c r="I201" s="2">
        <v>1.17773E+18</v>
      </c>
      <c r="J201" t="s">
        <v>814</v>
      </c>
      <c r="K201">
        <v>0.489092797040939</v>
      </c>
      <c r="L201">
        <v>0.51090717315673795</v>
      </c>
      <c r="M201" t="str">
        <f t="shared" si="3"/>
        <v>Tendencia positiva</v>
      </c>
    </row>
    <row r="202" spans="1:13" x14ac:dyDescent="0.2">
      <c r="A202" t="s">
        <v>509</v>
      </c>
      <c r="B202" s="1">
        <v>43735.791666666664</v>
      </c>
      <c r="C202">
        <v>0</v>
      </c>
      <c r="D202">
        <v>0</v>
      </c>
      <c r="E202" t="s">
        <v>611</v>
      </c>
      <c r="H202" t="s">
        <v>511</v>
      </c>
      <c r="I202" s="2">
        <v>1.17773E+18</v>
      </c>
      <c r="J202" t="s">
        <v>612</v>
      </c>
      <c r="K202">
        <v>0.49823513627052302</v>
      </c>
      <c r="L202">
        <v>0.50176483392715399</v>
      </c>
      <c r="M202" t="str">
        <f t="shared" si="3"/>
        <v>Tendencia positiva</v>
      </c>
    </row>
    <row r="203" spans="1:13" x14ac:dyDescent="0.2">
      <c r="A203" t="s">
        <v>509</v>
      </c>
      <c r="B203" s="1">
        <v>43735.791666666664</v>
      </c>
      <c r="C203">
        <v>0</v>
      </c>
      <c r="D203">
        <v>0</v>
      </c>
      <c r="E203" t="s">
        <v>1465</v>
      </c>
      <c r="H203" t="s">
        <v>511</v>
      </c>
      <c r="I203" s="2">
        <v>1.17773E+18</v>
      </c>
      <c r="J203" t="s">
        <v>1466</v>
      </c>
      <c r="K203">
        <v>0.47153344750404302</v>
      </c>
      <c r="L203">
        <v>0.52846658229827803</v>
      </c>
      <c r="M203" t="str">
        <f t="shared" si="3"/>
        <v>Tendencia positiva</v>
      </c>
    </row>
    <row r="204" spans="1:13" x14ac:dyDescent="0.2">
      <c r="A204" t="s">
        <v>509</v>
      </c>
      <c r="B204" s="1">
        <v>43735.791666666664</v>
      </c>
      <c r="C204">
        <v>0</v>
      </c>
      <c r="D204">
        <v>0</v>
      </c>
      <c r="E204" t="s">
        <v>1043</v>
      </c>
      <c r="H204" t="s">
        <v>511</v>
      </c>
      <c r="I204" s="2">
        <v>1.17773E+18</v>
      </c>
      <c r="J204" t="s">
        <v>1044</v>
      </c>
      <c r="K204">
        <v>0.48555651307106001</v>
      </c>
      <c r="L204">
        <v>0.51444345712661699</v>
      </c>
      <c r="M204" t="str">
        <f t="shared" si="3"/>
        <v>Tendencia positiva</v>
      </c>
    </row>
    <row r="205" spans="1:13" x14ac:dyDescent="0.2">
      <c r="A205" t="s">
        <v>509</v>
      </c>
      <c r="B205" s="1">
        <v>43735.791666666664</v>
      </c>
      <c r="C205">
        <v>0</v>
      </c>
      <c r="D205">
        <v>0</v>
      </c>
      <c r="E205" t="s">
        <v>1187</v>
      </c>
      <c r="H205" t="s">
        <v>511</v>
      </c>
      <c r="I205" s="2">
        <v>1.17773E+18</v>
      </c>
      <c r="J205" t="s">
        <v>1188</v>
      </c>
      <c r="K205">
        <v>0.51536530256271296</v>
      </c>
      <c r="L205">
        <v>0.48463472723960799</v>
      </c>
      <c r="M205" t="str">
        <f t="shared" si="3"/>
        <v>Tendencia negativa</v>
      </c>
    </row>
    <row r="206" spans="1:13" x14ac:dyDescent="0.2">
      <c r="A206" t="s">
        <v>509</v>
      </c>
      <c r="B206" s="1">
        <v>43735.791666666664</v>
      </c>
      <c r="C206">
        <v>0</v>
      </c>
      <c r="D206">
        <v>0</v>
      </c>
      <c r="E206" t="s">
        <v>865</v>
      </c>
      <c r="H206" t="s">
        <v>511</v>
      </c>
      <c r="I206" s="2">
        <v>1.17773E+18</v>
      </c>
      <c r="J206" t="s">
        <v>866</v>
      </c>
      <c r="K206">
        <v>0.49054566025733898</v>
      </c>
      <c r="L206">
        <v>0.50945436954498202</v>
      </c>
      <c r="M206" t="str">
        <f t="shared" si="3"/>
        <v>Tendencia positiva</v>
      </c>
    </row>
    <row r="207" spans="1:13" x14ac:dyDescent="0.2">
      <c r="A207" t="s">
        <v>509</v>
      </c>
      <c r="B207" s="1">
        <v>43735.791666666664</v>
      </c>
      <c r="C207">
        <v>0</v>
      </c>
      <c r="D207">
        <v>0</v>
      </c>
      <c r="E207" t="s">
        <v>1271</v>
      </c>
      <c r="H207" t="s">
        <v>511</v>
      </c>
      <c r="I207" s="2">
        <v>1.17773E+18</v>
      </c>
      <c r="J207" t="s">
        <v>1272</v>
      </c>
      <c r="K207">
        <v>0.496222674846649</v>
      </c>
      <c r="L207">
        <v>0.50377726554870605</v>
      </c>
      <c r="M207" t="str">
        <f t="shared" si="3"/>
        <v>Tendencia positiva</v>
      </c>
    </row>
    <row r="208" spans="1:13" x14ac:dyDescent="0.2">
      <c r="A208" t="s">
        <v>509</v>
      </c>
      <c r="B208" s="1">
        <v>43735.791666666664</v>
      </c>
      <c r="C208">
        <v>0</v>
      </c>
      <c r="D208">
        <v>0</v>
      </c>
      <c r="E208" t="s">
        <v>913</v>
      </c>
      <c r="H208" t="s">
        <v>511</v>
      </c>
      <c r="I208" s="2">
        <v>1.17773E+18</v>
      </c>
      <c r="J208" t="s">
        <v>914</v>
      </c>
      <c r="K208">
        <v>0.46964433789253202</v>
      </c>
      <c r="L208">
        <v>0.53035569190979004</v>
      </c>
      <c r="M208" t="str">
        <f t="shared" si="3"/>
        <v>Tendencia positiva</v>
      </c>
    </row>
    <row r="209" spans="1:13" x14ac:dyDescent="0.2">
      <c r="A209" t="s">
        <v>509</v>
      </c>
      <c r="B209" s="1">
        <v>43735.791666666664</v>
      </c>
      <c r="C209">
        <v>0</v>
      </c>
      <c r="D209">
        <v>0</v>
      </c>
      <c r="E209" t="s">
        <v>1845</v>
      </c>
      <c r="H209" t="s">
        <v>511</v>
      </c>
      <c r="I209" s="2">
        <v>1.17773E+18</v>
      </c>
      <c r="J209" t="s">
        <v>1846</v>
      </c>
      <c r="K209">
        <v>0.50774186849594105</v>
      </c>
      <c r="L209">
        <v>0.49225810170173601</v>
      </c>
      <c r="M209" t="str">
        <f t="shared" si="3"/>
        <v>Tendencia negativa</v>
      </c>
    </row>
    <row r="210" spans="1:13" x14ac:dyDescent="0.2">
      <c r="A210" t="s">
        <v>509</v>
      </c>
      <c r="B210" s="1">
        <v>43735.791666666664</v>
      </c>
      <c r="C210">
        <v>0</v>
      </c>
      <c r="D210">
        <v>0</v>
      </c>
      <c r="E210" t="s">
        <v>801</v>
      </c>
      <c r="H210" t="s">
        <v>511</v>
      </c>
      <c r="I210" s="2">
        <v>1.17773E+18</v>
      </c>
      <c r="J210" t="s">
        <v>802</v>
      </c>
      <c r="K210">
        <v>0.47901549935340798</v>
      </c>
      <c r="L210">
        <v>0.52098441123962402</v>
      </c>
      <c r="M210" t="str">
        <f t="shared" si="3"/>
        <v>Tendencia positiva</v>
      </c>
    </row>
    <row r="211" spans="1:13" x14ac:dyDescent="0.2">
      <c r="A211" t="s">
        <v>509</v>
      </c>
      <c r="B211" s="1">
        <v>43735.791666666664</v>
      </c>
      <c r="C211">
        <v>0</v>
      </c>
      <c r="D211">
        <v>1</v>
      </c>
      <c r="E211" t="s">
        <v>1765</v>
      </c>
      <c r="H211" t="s">
        <v>511</v>
      </c>
      <c r="I211" s="2">
        <v>1.17773E+18</v>
      </c>
      <c r="J211" t="s">
        <v>1766</v>
      </c>
      <c r="K211">
        <v>0.47343972325325001</v>
      </c>
      <c r="L211">
        <v>0.52656030654907204</v>
      </c>
      <c r="M211" t="str">
        <f t="shared" si="3"/>
        <v>Tendencia positiva</v>
      </c>
    </row>
    <row r="212" spans="1:13" x14ac:dyDescent="0.2">
      <c r="A212" t="s">
        <v>509</v>
      </c>
      <c r="B212" s="1">
        <v>43735.791666666664</v>
      </c>
      <c r="C212">
        <v>0</v>
      </c>
      <c r="D212">
        <v>0</v>
      </c>
      <c r="E212" t="s">
        <v>1437</v>
      </c>
      <c r="H212" t="s">
        <v>511</v>
      </c>
      <c r="I212" s="2">
        <v>1.17773E+18</v>
      </c>
      <c r="J212" t="s">
        <v>1438</v>
      </c>
      <c r="K212">
        <v>0.50053340196609397</v>
      </c>
      <c r="L212">
        <v>0.49946662783622697</v>
      </c>
      <c r="M212" t="str">
        <f t="shared" si="3"/>
        <v>Tendencia negativa</v>
      </c>
    </row>
    <row r="213" spans="1:13" x14ac:dyDescent="0.2">
      <c r="A213" t="s">
        <v>509</v>
      </c>
      <c r="B213" s="1">
        <v>43735.791666666664</v>
      </c>
      <c r="C213">
        <v>0</v>
      </c>
      <c r="D213">
        <v>0</v>
      </c>
      <c r="E213" t="s">
        <v>763</v>
      </c>
      <c r="H213" t="s">
        <v>511</v>
      </c>
      <c r="I213" s="2">
        <v>1.17773E+18</v>
      </c>
      <c r="J213" t="s">
        <v>764</v>
      </c>
      <c r="K213">
        <v>0.48555651307106001</v>
      </c>
      <c r="L213">
        <v>0.51444345712661699</v>
      </c>
      <c r="M213" t="str">
        <f t="shared" si="3"/>
        <v>Tendencia positiva</v>
      </c>
    </row>
    <row r="214" spans="1:13" x14ac:dyDescent="0.2">
      <c r="A214" t="s">
        <v>509</v>
      </c>
      <c r="B214" s="1">
        <v>43735.791666666664</v>
      </c>
      <c r="C214">
        <v>0</v>
      </c>
      <c r="D214">
        <v>0</v>
      </c>
      <c r="E214" t="s">
        <v>1543</v>
      </c>
      <c r="H214" t="s">
        <v>511</v>
      </c>
      <c r="I214" s="2">
        <v>1.17773E+18</v>
      </c>
      <c r="J214" t="s">
        <v>1544</v>
      </c>
      <c r="K214">
        <v>0.47556343674659701</v>
      </c>
      <c r="L214">
        <v>0.52443659305572499</v>
      </c>
      <c r="M214" t="str">
        <f t="shared" si="3"/>
        <v>Tendencia positiva</v>
      </c>
    </row>
    <row r="215" spans="1:13" x14ac:dyDescent="0.2">
      <c r="A215" t="s">
        <v>509</v>
      </c>
      <c r="B215" s="1">
        <v>43735.791666666664</v>
      </c>
      <c r="C215">
        <v>0</v>
      </c>
      <c r="D215">
        <v>0</v>
      </c>
      <c r="E215" t="s">
        <v>1377</v>
      </c>
      <c r="H215" t="s">
        <v>511</v>
      </c>
      <c r="I215" s="2">
        <v>1.17773E+18</v>
      </c>
      <c r="J215" t="s">
        <v>1378</v>
      </c>
      <c r="K215">
        <v>0.47873815894126798</v>
      </c>
      <c r="L215">
        <v>0.52126181125640803</v>
      </c>
      <c r="M215" t="str">
        <f t="shared" si="3"/>
        <v>Tendencia positiva</v>
      </c>
    </row>
    <row r="216" spans="1:13" x14ac:dyDescent="0.2">
      <c r="A216" t="s">
        <v>509</v>
      </c>
      <c r="B216" s="1">
        <v>43735.791666666664</v>
      </c>
      <c r="C216">
        <v>0</v>
      </c>
      <c r="D216">
        <v>0</v>
      </c>
      <c r="E216" t="s">
        <v>1027</v>
      </c>
      <c r="H216" t="s">
        <v>511</v>
      </c>
      <c r="I216" s="2">
        <v>1.17773E+18</v>
      </c>
      <c r="J216" t="s">
        <v>1028</v>
      </c>
      <c r="K216">
        <v>0.48555651307106001</v>
      </c>
      <c r="L216">
        <v>0.51444345712661699</v>
      </c>
      <c r="M216" t="str">
        <f t="shared" si="3"/>
        <v>Tendencia positiva</v>
      </c>
    </row>
    <row r="217" spans="1:13" x14ac:dyDescent="0.2">
      <c r="A217" t="s">
        <v>509</v>
      </c>
      <c r="B217" s="1">
        <v>43735.791666666664</v>
      </c>
      <c r="C217">
        <v>0</v>
      </c>
      <c r="D217">
        <v>0</v>
      </c>
      <c r="E217" t="s">
        <v>595</v>
      </c>
      <c r="H217" t="s">
        <v>511</v>
      </c>
      <c r="I217" s="2">
        <v>1.17773E+18</v>
      </c>
      <c r="J217" t="s">
        <v>596</v>
      </c>
      <c r="K217">
        <v>0.48498749732971103</v>
      </c>
      <c r="L217">
        <v>0.51501250267028797</v>
      </c>
      <c r="M217" t="str">
        <f t="shared" si="3"/>
        <v>Tendencia positiva</v>
      </c>
    </row>
    <row r="218" spans="1:13" x14ac:dyDescent="0.2">
      <c r="A218" t="s">
        <v>509</v>
      </c>
      <c r="B218" s="1">
        <v>43735.791666666664</v>
      </c>
      <c r="C218">
        <v>0</v>
      </c>
      <c r="D218">
        <v>0</v>
      </c>
      <c r="E218" t="s">
        <v>1049</v>
      </c>
      <c r="H218" t="s">
        <v>511</v>
      </c>
      <c r="I218" s="2">
        <v>1.17773E+18</v>
      </c>
      <c r="J218" t="s">
        <v>1050</v>
      </c>
      <c r="K218">
        <v>0.48555651307106001</v>
      </c>
      <c r="L218">
        <v>0.51444345712661699</v>
      </c>
      <c r="M218" t="str">
        <f t="shared" si="3"/>
        <v>Tendencia positiva</v>
      </c>
    </row>
    <row r="219" spans="1:13" x14ac:dyDescent="0.2">
      <c r="A219" t="s">
        <v>509</v>
      </c>
      <c r="B219" s="1">
        <v>43735.791666666664</v>
      </c>
      <c r="C219">
        <v>1</v>
      </c>
      <c r="D219">
        <v>1</v>
      </c>
      <c r="E219" t="s">
        <v>939</v>
      </c>
      <c r="H219" t="s">
        <v>511</v>
      </c>
      <c r="I219" s="2">
        <v>1.17773E+18</v>
      </c>
      <c r="J219" t="s">
        <v>940</v>
      </c>
      <c r="K219">
        <v>0.48545533418655301</v>
      </c>
      <c r="L219">
        <v>0.51454472541809004</v>
      </c>
      <c r="M219" t="str">
        <f t="shared" si="3"/>
        <v>Tendencia positiva</v>
      </c>
    </row>
    <row r="220" spans="1:13" x14ac:dyDescent="0.2">
      <c r="A220" t="s">
        <v>509</v>
      </c>
      <c r="B220" s="1">
        <v>43735.791666666664</v>
      </c>
      <c r="C220">
        <v>0</v>
      </c>
      <c r="D220">
        <v>0</v>
      </c>
      <c r="E220" t="s">
        <v>1831</v>
      </c>
      <c r="H220" t="s">
        <v>511</v>
      </c>
      <c r="I220" s="2">
        <v>1.17773E+18</v>
      </c>
      <c r="J220" t="s">
        <v>1832</v>
      </c>
      <c r="K220">
        <v>0.52450442314147905</v>
      </c>
      <c r="L220">
        <v>0.47549554705619801</v>
      </c>
      <c r="M220" t="str">
        <f t="shared" si="3"/>
        <v>Tendencia negativa</v>
      </c>
    </row>
    <row r="221" spans="1:13" x14ac:dyDescent="0.2">
      <c r="A221" t="s">
        <v>509</v>
      </c>
      <c r="B221" s="1">
        <v>43735.791666666664</v>
      </c>
      <c r="C221">
        <v>0</v>
      </c>
      <c r="D221">
        <v>0</v>
      </c>
      <c r="E221" t="s">
        <v>1665</v>
      </c>
      <c r="H221" t="s">
        <v>511</v>
      </c>
      <c r="I221" s="2">
        <v>1.17773E+18</v>
      </c>
      <c r="J221" t="s">
        <v>1666</v>
      </c>
      <c r="K221">
        <v>0.47597470879554699</v>
      </c>
      <c r="L221">
        <v>0.52402526140213002</v>
      </c>
      <c r="M221" t="str">
        <f t="shared" si="3"/>
        <v>Tendencia positiva</v>
      </c>
    </row>
    <row r="222" spans="1:13" x14ac:dyDescent="0.2">
      <c r="A222" t="s">
        <v>509</v>
      </c>
      <c r="B222" s="1">
        <v>43735.791666666664</v>
      </c>
      <c r="C222">
        <v>0</v>
      </c>
      <c r="D222">
        <v>0</v>
      </c>
      <c r="E222" t="s">
        <v>789</v>
      </c>
      <c r="H222" t="s">
        <v>511</v>
      </c>
      <c r="I222" s="2">
        <v>1.17773E+18</v>
      </c>
      <c r="J222" t="s">
        <v>790</v>
      </c>
      <c r="K222">
        <v>0.48555651307106001</v>
      </c>
      <c r="L222">
        <v>0.51444345712661699</v>
      </c>
      <c r="M222" t="str">
        <f t="shared" si="3"/>
        <v>Tendencia positiva</v>
      </c>
    </row>
    <row r="223" spans="1:13" x14ac:dyDescent="0.2">
      <c r="A223" t="s">
        <v>509</v>
      </c>
      <c r="B223" s="1">
        <v>43735.791666666664</v>
      </c>
      <c r="C223">
        <v>0</v>
      </c>
      <c r="D223">
        <v>0</v>
      </c>
      <c r="E223" t="s">
        <v>559</v>
      </c>
      <c r="H223" t="s">
        <v>511</v>
      </c>
      <c r="I223" s="2">
        <v>1.17773E+18</v>
      </c>
      <c r="J223" t="s">
        <v>560</v>
      </c>
      <c r="K223">
        <v>0.49795436859130798</v>
      </c>
      <c r="L223">
        <v>0.50204563140869096</v>
      </c>
      <c r="M223" t="str">
        <f t="shared" si="3"/>
        <v>Tendencia positiva</v>
      </c>
    </row>
    <row r="224" spans="1:13" x14ac:dyDescent="0.2">
      <c r="A224" t="s">
        <v>509</v>
      </c>
      <c r="B224" s="1">
        <v>43735.791666666664</v>
      </c>
      <c r="C224">
        <v>0</v>
      </c>
      <c r="D224">
        <v>0</v>
      </c>
      <c r="E224" t="s">
        <v>775</v>
      </c>
      <c r="H224" t="s">
        <v>511</v>
      </c>
      <c r="I224" s="2">
        <v>1.17773E+18</v>
      </c>
      <c r="J224" t="s">
        <v>776</v>
      </c>
      <c r="K224">
        <v>0.49284988641738797</v>
      </c>
      <c r="L224">
        <v>0.50715011358261097</v>
      </c>
      <c r="M224" t="str">
        <f t="shared" si="3"/>
        <v>Tendencia positiva</v>
      </c>
    </row>
    <row r="225" spans="1:13" x14ac:dyDescent="0.2">
      <c r="A225" t="s">
        <v>509</v>
      </c>
      <c r="B225" s="1">
        <v>43735.791666666664</v>
      </c>
      <c r="C225">
        <v>0</v>
      </c>
      <c r="D225">
        <v>0</v>
      </c>
      <c r="E225" t="s">
        <v>1039</v>
      </c>
      <c r="H225" t="s">
        <v>511</v>
      </c>
      <c r="I225" s="2">
        <v>1.17773E+18</v>
      </c>
      <c r="J225" t="s">
        <v>1040</v>
      </c>
      <c r="K225">
        <v>0.49007958173751798</v>
      </c>
      <c r="L225">
        <v>0.50992041826248102</v>
      </c>
      <c r="M225" t="str">
        <f t="shared" si="3"/>
        <v>Tendencia positiva</v>
      </c>
    </row>
    <row r="226" spans="1:13" x14ac:dyDescent="0.2">
      <c r="A226" t="s">
        <v>509</v>
      </c>
      <c r="B226" s="1">
        <v>43735.791666666664</v>
      </c>
      <c r="C226">
        <v>0</v>
      </c>
      <c r="D226">
        <v>0</v>
      </c>
      <c r="E226" t="s">
        <v>1431</v>
      </c>
      <c r="H226" t="s">
        <v>511</v>
      </c>
      <c r="I226" s="2">
        <v>1.17773E+18</v>
      </c>
      <c r="J226" t="s">
        <v>1432</v>
      </c>
      <c r="K226">
        <v>0.51281166076660101</v>
      </c>
      <c r="L226">
        <v>0.48718830943107599</v>
      </c>
      <c r="M226" t="str">
        <f t="shared" si="3"/>
        <v>Tendencia negativa</v>
      </c>
    </row>
    <row r="227" spans="1:13" x14ac:dyDescent="0.2">
      <c r="A227" t="s">
        <v>509</v>
      </c>
      <c r="B227" s="1">
        <v>43735.791666666664</v>
      </c>
      <c r="C227">
        <v>0</v>
      </c>
      <c r="D227">
        <v>0</v>
      </c>
      <c r="E227" t="s">
        <v>1163</v>
      </c>
      <c r="H227" t="s">
        <v>511</v>
      </c>
      <c r="I227" s="2">
        <v>1.17773E+18</v>
      </c>
      <c r="J227" t="s">
        <v>1164</v>
      </c>
      <c r="K227">
        <v>0.48555651307106001</v>
      </c>
      <c r="L227">
        <v>0.51444345712661699</v>
      </c>
      <c r="M227" t="str">
        <f t="shared" si="3"/>
        <v>Tendencia positiva</v>
      </c>
    </row>
    <row r="228" spans="1:13" x14ac:dyDescent="0.2">
      <c r="A228" t="s">
        <v>509</v>
      </c>
      <c r="B228" s="1">
        <v>43735.791666666664</v>
      </c>
      <c r="C228">
        <v>0</v>
      </c>
      <c r="D228">
        <v>0</v>
      </c>
      <c r="E228" t="s">
        <v>1827</v>
      </c>
      <c r="H228" t="s">
        <v>511</v>
      </c>
      <c r="I228" s="2">
        <v>1.17773E+18</v>
      </c>
      <c r="J228" t="s">
        <v>1828</v>
      </c>
      <c r="K228">
        <v>0.47873815894126798</v>
      </c>
      <c r="L228">
        <v>0.52126181125640803</v>
      </c>
      <c r="M228" t="str">
        <f t="shared" si="3"/>
        <v>Tendencia positiva</v>
      </c>
    </row>
    <row r="229" spans="1:13" x14ac:dyDescent="0.2">
      <c r="A229" t="s">
        <v>509</v>
      </c>
      <c r="B229" s="1">
        <v>43735.791666666664</v>
      </c>
      <c r="C229">
        <v>0</v>
      </c>
      <c r="D229">
        <v>0</v>
      </c>
      <c r="E229" t="s">
        <v>1755</v>
      </c>
      <c r="H229" t="s">
        <v>511</v>
      </c>
      <c r="I229" s="2">
        <v>1.17773E+18</v>
      </c>
      <c r="J229" t="s">
        <v>1756</v>
      </c>
      <c r="K229">
        <v>0.49651768803596402</v>
      </c>
      <c r="L229">
        <v>0.50348228216171198</v>
      </c>
      <c r="M229" t="str">
        <f t="shared" si="3"/>
        <v>Tendencia positiva</v>
      </c>
    </row>
    <row r="230" spans="1:13" x14ac:dyDescent="0.2">
      <c r="A230" t="s">
        <v>509</v>
      </c>
      <c r="B230" s="1">
        <v>43735.791666666664</v>
      </c>
      <c r="C230">
        <v>0</v>
      </c>
      <c r="D230">
        <v>0</v>
      </c>
      <c r="E230" t="s">
        <v>1499</v>
      </c>
      <c r="H230" t="s">
        <v>511</v>
      </c>
      <c r="I230" s="2">
        <v>1.17773E+18</v>
      </c>
      <c r="J230" t="s">
        <v>1500</v>
      </c>
      <c r="K230">
        <v>0.498303562402725</v>
      </c>
      <c r="L230">
        <v>0.50169646739959695</v>
      </c>
      <c r="M230" t="str">
        <f t="shared" si="3"/>
        <v>Tendencia positiva</v>
      </c>
    </row>
    <row r="231" spans="1:13" x14ac:dyDescent="0.2">
      <c r="A231" t="s">
        <v>509</v>
      </c>
      <c r="B231" s="1">
        <v>43735.791666666664</v>
      </c>
      <c r="C231">
        <v>0</v>
      </c>
      <c r="D231">
        <v>0</v>
      </c>
      <c r="E231" t="s">
        <v>1283</v>
      </c>
      <c r="H231" t="s">
        <v>511</v>
      </c>
      <c r="I231" s="2">
        <v>1.17773E+18</v>
      </c>
      <c r="J231" t="s">
        <v>1284</v>
      </c>
      <c r="K231">
        <v>0.457780331373214</v>
      </c>
      <c r="L231">
        <v>0.542219698429107</v>
      </c>
      <c r="M231" t="str">
        <f t="shared" si="3"/>
        <v>Tendencia positiva</v>
      </c>
    </row>
    <row r="232" spans="1:13" x14ac:dyDescent="0.2">
      <c r="A232" t="s">
        <v>509</v>
      </c>
      <c r="B232" s="1">
        <v>43735.791666666664</v>
      </c>
      <c r="C232">
        <v>0</v>
      </c>
      <c r="D232">
        <v>0</v>
      </c>
      <c r="E232" t="s">
        <v>1561</v>
      </c>
      <c r="H232" t="s">
        <v>511</v>
      </c>
      <c r="I232" s="2">
        <v>1.17773E+18</v>
      </c>
      <c r="J232" t="s">
        <v>1562</v>
      </c>
      <c r="K232">
        <v>0.513802170753479</v>
      </c>
      <c r="L232">
        <v>0.486197769641876</v>
      </c>
      <c r="M232" t="str">
        <f t="shared" si="3"/>
        <v>Tendencia negativa</v>
      </c>
    </row>
    <row r="233" spans="1:13" x14ac:dyDescent="0.2">
      <c r="A233" t="s">
        <v>509</v>
      </c>
      <c r="B233" s="1">
        <v>43735.791666666664</v>
      </c>
      <c r="C233">
        <v>0</v>
      </c>
      <c r="D233">
        <v>0</v>
      </c>
      <c r="E233" t="s">
        <v>1463</v>
      </c>
      <c r="H233" t="s">
        <v>511</v>
      </c>
      <c r="I233" s="2">
        <v>1.17773E+18</v>
      </c>
      <c r="J233" t="s">
        <v>1464</v>
      </c>
      <c r="K233">
        <v>0.47121533751487699</v>
      </c>
      <c r="L233">
        <v>0.52878463268279996</v>
      </c>
      <c r="M233" t="str">
        <f t="shared" si="3"/>
        <v>Tendencia positiva</v>
      </c>
    </row>
    <row r="234" spans="1:13" x14ac:dyDescent="0.2">
      <c r="A234" t="s">
        <v>509</v>
      </c>
      <c r="B234" s="1">
        <v>43735.791666666664</v>
      </c>
      <c r="C234">
        <v>0</v>
      </c>
      <c r="D234">
        <v>0</v>
      </c>
      <c r="E234" t="s">
        <v>961</v>
      </c>
      <c r="H234" t="s">
        <v>511</v>
      </c>
      <c r="I234" s="2">
        <v>1.17773E+18</v>
      </c>
      <c r="J234" t="s">
        <v>962</v>
      </c>
      <c r="K234">
        <v>0.53628271818161</v>
      </c>
      <c r="L234">
        <v>0.463717311620712</v>
      </c>
      <c r="M234" t="str">
        <f t="shared" si="3"/>
        <v>Tendencia negativa</v>
      </c>
    </row>
    <row r="235" spans="1:13" x14ac:dyDescent="0.2">
      <c r="A235" t="s">
        <v>509</v>
      </c>
      <c r="B235" s="1">
        <v>43735.791666666664</v>
      </c>
      <c r="C235">
        <v>0</v>
      </c>
      <c r="D235">
        <v>0</v>
      </c>
      <c r="E235" t="s">
        <v>825</v>
      </c>
      <c r="H235" t="s">
        <v>511</v>
      </c>
      <c r="I235" s="2">
        <v>1.17773E+18</v>
      </c>
      <c r="J235" t="s">
        <v>826</v>
      </c>
      <c r="K235">
        <v>0.49409574270248402</v>
      </c>
      <c r="L235">
        <v>0.50590431690215998</v>
      </c>
      <c r="M235" t="str">
        <f t="shared" si="3"/>
        <v>Tendencia positiva</v>
      </c>
    </row>
    <row r="236" spans="1:13" x14ac:dyDescent="0.2">
      <c r="A236" t="s">
        <v>509</v>
      </c>
      <c r="B236" s="1">
        <v>43735.791666666664</v>
      </c>
      <c r="C236">
        <v>0</v>
      </c>
      <c r="D236">
        <v>0</v>
      </c>
      <c r="E236" t="s">
        <v>615</v>
      </c>
      <c r="H236" t="s">
        <v>511</v>
      </c>
      <c r="I236" s="2">
        <v>1.17773E+18</v>
      </c>
      <c r="J236" t="s">
        <v>616</v>
      </c>
      <c r="K236">
        <v>0.49618232250213601</v>
      </c>
      <c r="L236">
        <v>0.50381767749786299</v>
      </c>
      <c r="M236" t="str">
        <f t="shared" si="3"/>
        <v>Tendencia positiva</v>
      </c>
    </row>
    <row r="237" spans="1:13" x14ac:dyDescent="0.2">
      <c r="A237" t="s">
        <v>509</v>
      </c>
      <c r="B237" s="1">
        <v>43735.791666666664</v>
      </c>
      <c r="C237">
        <v>0</v>
      </c>
      <c r="D237">
        <v>0</v>
      </c>
      <c r="E237" t="s">
        <v>1833</v>
      </c>
      <c r="H237" t="s">
        <v>511</v>
      </c>
      <c r="I237" s="2">
        <v>1.17773E+18</v>
      </c>
      <c r="J237" t="s">
        <v>1834</v>
      </c>
      <c r="K237">
        <v>0.48674026131629899</v>
      </c>
      <c r="L237">
        <v>0.51325976848602195</v>
      </c>
      <c r="M237" t="str">
        <f t="shared" si="3"/>
        <v>Tendencia positiva</v>
      </c>
    </row>
    <row r="238" spans="1:13" x14ac:dyDescent="0.2">
      <c r="A238" t="s">
        <v>509</v>
      </c>
      <c r="B238" s="1">
        <v>43735.791666666664</v>
      </c>
      <c r="C238">
        <v>0</v>
      </c>
      <c r="D238">
        <v>0</v>
      </c>
      <c r="E238" t="s">
        <v>1207</v>
      </c>
      <c r="H238" t="s">
        <v>511</v>
      </c>
      <c r="I238" s="2">
        <v>1.17773E+18</v>
      </c>
      <c r="J238" t="s">
        <v>1208</v>
      </c>
      <c r="K238">
        <v>0.48202562332153298</v>
      </c>
      <c r="L238">
        <v>0.51797443628311102</v>
      </c>
      <c r="M238" t="str">
        <f t="shared" si="3"/>
        <v>Tendencia positiva</v>
      </c>
    </row>
    <row r="239" spans="1:13" x14ac:dyDescent="0.2">
      <c r="A239" t="s">
        <v>509</v>
      </c>
      <c r="B239" s="1">
        <v>43735.791666666664</v>
      </c>
      <c r="C239">
        <v>0</v>
      </c>
      <c r="D239">
        <v>0</v>
      </c>
      <c r="E239" t="s">
        <v>1605</v>
      </c>
      <c r="H239" t="s">
        <v>511</v>
      </c>
      <c r="I239" s="2">
        <v>1.17773E+18</v>
      </c>
      <c r="J239" t="s">
        <v>1606</v>
      </c>
      <c r="K239">
        <v>0.47813168168067899</v>
      </c>
      <c r="L239">
        <v>0.52186834812164296</v>
      </c>
      <c r="M239" t="str">
        <f t="shared" si="3"/>
        <v>Tendencia positiva</v>
      </c>
    </row>
    <row r="240" spans="1:13" x14ac:dyDescent="0.2">
      <c r="A240" t="s">
        <v>509</v>
      </c>
      <c r="B240" s="1">
        <v>43735.791666666664</v>
      </c>
      <c r="C240">
        <v>0</v>
      </c>
      <c r="D240">
        <v>0</v>
      </c>
      <c r="E240" t="s">
        <v>1683</v>
      </c>
      <c r="H240" t="s">
        <v>511</v>
      </c>
      <c r="I240" s="2">
        <v>1.17773E+18</v>
      </c>
      <c r="J240" t="s">
        <v>1684</v>
      </c>
      <c r="K240">
        <v>0.473587036132812</v>
      </c>
      <c r="L240">
        <v>0.52641290426254195</v>
      </c>
      <c r="M240" t="str">
        <f t="shared" si="3"/>
        <v>Tendencia positiva</v>
      </c>
    </row>
    <row r="241" spans="1:13" x14ac:dyDescent="0.2">
      <c r="A241" t="s">
        <v>509</v>
      </c>
      <c r="B241" s="1">
        <v>43735.791666666664</v>
      </c>
      <c r="C241">
        <v>0</v>
      </c>
      <c r="D241">
        <v>0</v>
      </c>
      <c r="E241" t="s">
        <v>967</v>
      </c>
      <c r="H241" t="s">
        <v>511</v>
      </c>
      <c r="I241" s="2">
        <v>1.17773E+18</v>
      </c>
      <c r="J241" t="s">
        <v>968</v>
      </c>
      <c r="K241">
        <v>0.48555651307106001</v>
      </c>
      <c r="L241">
        <v>0.51444345712661699</v>
      </c>
      <c r="M241" t="str">
        <f t="shared" si="3"/>
        <v>Tendencia positiva</v>
      </c>
    </row>
    <row r="242" spans="1:13" x14ac:dyDescent="0.2">
      <c r="A242" t="s">
        <v>509</v>
      </c>
      <c r="B242" s="1">
        <v>43735.791666666664</v>
      </c>
      <c r="C242">
        <v>0</v>
      </c>
      <c r="D242">
        <v>0</v>
      </c>
      <c r="E242" t="s">
        <v>1785</v>
      </c>
      <c r="H242" t="s">
        <v>511</v>
      </c>
      <c r="I242" s="2">
        <v>1.17773E+18</v>
      </c>
      <c r="J242" t="s">
        <v>1786</v>
      </c>
      <c r="K242">
        <v>0.48592257499694802</v>
      </c>
      <c r="L242">
        <v>0.51407736539840598</v>
      </c>
      <c r="M242" t="str">
        <f t="shared" si="3"/>
        <v>Tendencia positiva</v>
      </c>
    </row>
    <row r="243" spans="1:13" x14ac:dyDescent="0.2">
      <c r="A243" t="s">
        <v>509</v>
      </c>
      <c r="B243" s="1">
        <v>43735.791666666664</v>
      </c>
      <c r="C243">
        <v>0</v>
      </c>
      <c r="D243">
        <v>0</v>
      </c>
      <c r="E243" t="s">
        <v>833</v>
      </c>
      <c r="H243" t="s">
        <v>511</v>
      </c>
      <c r="I243" s="2">
        <v>1.17773E+18</v>
      </c>
      <c r="J243" t="s">
        <v>834</v>
      </c>
      <c r="K243">
        <v>0.47818577289581199</v>
      </c>
      <c r="L243">
        <v>0.52181422710418701</v>
      </c>
      <c r="M243" t="str">
        <f t="shared" si="3"/>
        <v>Tendencia positiva</v>
      </c>
    </row>
    <row r="244" spans="1:13" x14ac:dyDescent="0.2">
      <c r="A244" t="s">
        <v>509</v>
      </c>
      <c r="B244" s="1">
        <v>43735.791666666664</v>
      </c>
      <c r="C244">
        <v>0</v>
      </c>
      <c r="D244">
        <v>0</v>
      </c>
      <c r="E244" t="s">
        <v>759</v>
      </c>
      <c r="H244" t="s">
        <v>511</v>
      </c>
      <c r="I244" s="2">
        <v>1.17773E+18</v>
      </c>
      <c r="J244" t="s">
        <v>760</v>
      </c>
      <c r="K244">
        <v>0.48309832811355502</v>
      </c>
      <c r="L244">
        <v>0.51690161228179898</v>
      </c>
      <c r="M244" t="str">
        <f t="shared" si="3"/>
        <v>Tendencia positiva</v>
      </c>
    </row>
    <row r="245" spans="1:13" x14ac:dyDescent="0.2">
      <c r="A245" t="s">
        <v>509</v>
      </c>
      <c r="B245" s="1">
        <v>43735.791666666664</v>
      </c>
      <c r="C245">
        <v>0</v>
      </c>
      <c r="D245">
        <v>0</v>
      </c>
      <c r="E245" t="s">
        <v>691</v>
      </c>
      <c r="H245" t="s">
        <v>511</v>
      </c>
      <c r="I245" s="2">
        <v>1.17773E+18</v>
      </c>
      <c r="J245" t="s">
        <v>692</v>
      </c>
      <c r="K245">
        <v>0.50419992208480802</v>
      </c>
      <c r="L245">
        <v>0.49580004811286899</v>
      </c>
      <c r="M245" t="str">
        <f t="shared" si="3"/>
        <v>Tendencia negativa</v>
      </c>
    </row>
    <row r="246" spans="1:13" x14ac:dyDescent="0.2">
      <c r="A246" t="s">
        <v>509</v>
      </c>
      <c r="B246" s="1">
        <v>43735.791666666664</v>
      </c>
      <c r="C246">
        <v>0</v>
      </c>
      <c r="D246">
        <v>0</v>
      </c>
      <c r="E246" t="s">
        <v>1165</v>
      </c>
      <c r="H246" t="s">
        <v>511</v>
      </c>
      <c r="I246" s="2">
        <v>1.17773E+18</v>
      </c>
      <c r="J246" t="s">
        <v>1166</v>
      </c>
      <c r="K246">
        <v>0.48498749732971103</v>
      </c>
      <c r="L246">
        <v>0.51501250267028797</v>
      </c>
      <c r="M246" t="str">
        <f t="shared" si="3"/>
        <v>Tendencia positiva</v>
      </c>
    </row>
    <row r="247" spans="1:13" x14ac:dyDescent="0.2">
      <c r="A247" t="s">
        <v>509</v>
      </c>
      <c r="B247" s="1">
        <v>43735.791666666664</v>
      </c>
      <c r="C247">
        <v>1</v>
      </c>
      <c r="D247">
        <v>0</v>
      </c>
      <c r="E247" t="s">
        <v>969</v>
      </c>
      <c r="H247" t="s">
        <v>511</v>
      </c>
      <c r="I247" s="2">
        <v>1.17773E+18</v>
      </c>
      <c r="J247" t="s">
        <v>970</v>
      </c>
      <c r="K247">
        <v>0.48652949929237299</v>
      </c>
      <c r="L247">
        <v>0.51347053050994795</v>
      </c>
      <c r="M247" t="str">
        <f t="shared" si="3"/>
        <v>Tendencia positiva</v>
      </c>
    </row>
    <row r="248" spans="1:13" x14ac:dyDescent="0.2">
      <c r="A248" t="s">
        <v>509</v>
      </c>
      <c r="B248" s="1">
        <v>43735.791666666664</v>
      </c>
      <c r="C248">
        <v>0</v>
      </c>
      <c r="D248">
        <v>0</v>
      </c>
      <c r="E248" t="s">
        <v>985</v>
      </c>
      <c r="H248" t="s">
        <v>511</v>
      </c>
      <c r="I248" s="2">
        <v>1.17773E+18</v>
      </c>
      <c r="J248" t="s">
        <v>986</v>
      </c>
      <c r="K248">
        <v>0.48555651307106001</v>
      </c>
      <c r="L248">
        <v>0.51444345712661699</v>
      </c>
      <c r="M248" t="str">
        <f t="shared" si="3"/>
        <v>Tendencia positiva</v>
      </c>
    </row>
    <row r="249" spans="1:13" x14ac:dyDescent="0.2">
      <c r="A249" t="s">
        <v>509</v>
      </c>
      <c r="B249" s="1">
        <v>43735.791666666664</v>
      </c>
      <c r="C249">
        <v>0</v>
      </c>
      <c r="D249">
        <v>0</v>
      </c>
      <c r="E249" t="s">
        <v>1737</v>
      </c>
      <c r="H249" t="s">
        <v>511</v>
      </c>
      <c r="I249" s="2">
        <v>1.17773E+18</v>
      </c>
      <c r="J249" t="s">
        <v>1738</v>
      </c>
      <c r="K249">
        <v>0.48919221758842402</v>
      </c>
      <c r="L249">
        <v>0.51080769300460804</v>
      </c>
      <c r="M249" t="str">
        <f t="shared" si="3"/>
        <v>Tendencia positiva</v>
      </c>
    </row>
    <row r="250" spans="1:13" x14ac:dyDescent="0.2">
      <c r="A250" t="s">
        <v>509</v>
      </c>
      <c r="B250" s="1">
        <v>43735.791666666664</v>
      </c>
      <c r="C250">
        <v>1</v>
      </c>
      <c r="D250">
        <v>1</v>
      </c>
      <c r="E250" t="s">
        <v>1095</v>
      </c>
      <c r="H250" t="s">
        <v>511</v>
      </c>
      <c r="I250" s="2">
        <v>1.17773E+18</v>
      </c>
      <c r="J250" t="s">
        <v>1096</v>
      </c>
      <c r="K250">
        <v>0.46355438232421797</v>
      </c>
      <c r="L250">
        <v>0.53644567728042603</v>
      </c>
      <c r="M250" t="str">
        <f t="shared" si="3"/>
        <v>Tendencia positiva</v>
      </c>
    </row>
    <row r="251" spans="1:13" x14ac:dyDescent="0.2">
      <c r="A251" t="s">
        <v>509</v>
      </c>
      <c r="B251" s="1">
        <v>43735.791666666664</v>
      </c>
      <c r="C251">
        <v>0</v>
      </c>
      <c r="D251">
        <v>0</v>
      </c>
      <c r="E251" t="s">
        <v>1159</v>
      </c>
      <c r="H251" t="s">
        <v>511</v>
      </c>
      <c r="I251" s="2">
        <v>1.17773E+18</v>
      </c>
      <c r="J251" t="s">
        <v>1160</v>
      </c>
      <c r="K251">
        <v>0.48545533418655301</v>
      </c>
      <c r="L251">
        <v>0.51454472541809004</v>
      </c>
      <c r="M251" t="str">
        <f t="shared" si="3"/>
        <v>Tendencia positiva</v>
      </c>
    </row>
    <row r="252" spans="1:13" x14ac:dyDescent="0.2">
      <c r="A252" t="s">
        <v>509</v>
      </c>
      <c r="B252" s="1">
        <v>43735.791666666664</v>
      </c>
      <c r="C252">
        <v>0</v>
      </c>
      <c r="D252">
        <v>0</v>
      </c>
      <c r="E252" t="s">
        <v>1495</v>
      </c>
      <c r="H252" t="s">
        <v>511</v>
      </c>
      <c r="I252" s="2">
        <v>1.17773E+18</v>
      </c>
      <c r="J252" t="s">
        <v>1496</v>
      </c>
      <c r="K252">
        <v>0.50733584165573098</v>
      </c>
      <c r="L252">
        <v>0.49266415834426802</v>
      </c>
      <c r="M252" t="str">
        <f t="shared" si="3"/>
        <v>Tendencia negativa</v>
      </c>
    </row>
    <row r="253" spans="1:13" x14ac:dyDescent="0.2">
      <c r="A253" t="s">
        <v>509</v>
      </c>
      <c r="B253" s="1">
        <v>43735.791666666664</v>
      </c>
      <c r="C253">
        <v>0</v>
      </c>
      <c r="D253">
        <v>0</v>
      </c>
      <c r="E253" t="s">
        <v>1323</v>
      </c>
      <c r="H253" t="s">
        <v>511</v>
      </c>
      <c r="I253" s="2">
        <v>1.17773E+18</v>
      </c>
      <c r="J253" t="s">
        <v>1324</v>
      </c>
      <c r="K253">
        <v>0.48674026131629899</v>
      </c>
      <c r="L253">
        <v>0.51325976848602195</v>
      </c>
      <c r="M253" t="str">
        <f t="shared" si="3"/>
        <v>Tendencia positiva</v>
      </c>
    </row>
    <row r="254" spans="1:13" x14ac:dyDescent="0.2">
      <c r="A254" t="s">
        <v>509</v>
      </c>
      <c r="B254" s="1">
        <v>43735.791666666664</v>
      </c>
      <c r="C254">
        <v>0</v>
      </c>
      <c r="D254">
        <v>1</v>
      </c>
      <c r="E254" t="s">
        <v>1585</v>
      </c>
      <c r="H254" t="s">
        <v>511</v>
      </c>
      <c r="I254" s="2">
        <v>1.17773E+18</v>
      </c>
      <c r="J254" t="s">
        <v>1586</v>
      </c>
      <c r="K254">
        <v>0.501700699329376</v>
      </c>
      <c r="L254">
        <v>0.498299300670623</v>
      </c>
      <c r="M254" t="str">
        <f t="shared" si="3"/>
        <v>Tendencia negativa</v>
      </c>
    </row>
    <row r="255" spans="1:13" x14ac:dyDescent="0.2">
      <c r="A255" t="s">
        <v>509</v>
      </c>
      <c r="B255" s="1">
        <v>43735.791666666664</v>
      </c>
      <c r="C255">
        <v>0</v>
      </c>
      <c r="D255">
        <v>0</v>
      </c>
      <c r="E255" t="s">
        <v>1767</v>
      </c>
      <c r="H255" t="s">
        <v>511</v>
      </c>
      <c r="I255" s="2">
        <v>1.17773E+18</v>
      </c>
      <c r="J255" t="s">
        <v>1768</v>
      </c>
      <c r="K255">
        <v>0.49305063486099199</v>
      </c>
      <c r="L255">
        <v>0.50694930553436202</v>
      </c>
      <c r="M255" t="str">
        <f t="shared" si="3"/>
        <v>Tendencia positiva</v>
      </c>
    </row>
    <row r="256" spans="1:13" x14ac:dyDescent="0.2">
      <c r="A256" t="s">
        <v>509</v>
      </c>
      <c r="B256" s="1">
        <v>43735.791666666664</v>
      </c>
      <c r="C256">
        <v>0</v>
      </c>
      <c r="D256">
        <v>0</v>
      </c>
      <c r="E256" t="s">
        <v>827</v>
      </c>
      <c r="H256" t="s">
        <v>511</v>
      </c>
      <c r="I256" s="2">
        <v>1.17773E+18</v>
      </c>
      <c r="J256" t="s">
        <v>828</v>
      </c>
      <c r="K256">
        <v>0.49265578389167702</v>
      </c>
      <c r="L256">
        <v>0.50734424591064398</v>
      </c>
      <c r="M256" t="str">
        <f t="shared" si="3"/>
        <v>Tendencia positiva</v>
      </c>
    </row>
    <row r="257" spans="1:13" x14ac:dyDescent="0.2">
      <c r="A257" t="s">
        <v>509</v>
      </c>
      <c r="B257" s="1">
        <v>43735.791666666664</v>
      </c>
      <c r="C257">
        <v>0</v>
      </c>
      <c r="D257">
        <v>0</v>
      </c>
      <c r="E257" t="s">
        <v>837</v>
      </c>
      <c r="H257" t="s">
        <v>511</v>
      </c>
      <c r="I257" s="2">
        <v>1.17773E+18</v>
      </c>
      <c r="J257" t="s">
        <v>838</v>
      </c>
      <c r="K257">
        <v>0.47112303972244202</v>
      </c>
      <c r="L257">
        <v>0.52887701988220204</v>
      </c>
      <c r="M257" t="str">
        <f t="shared" si="3"/>
        <v>Tendencia positiva</v>
      </c>
    </row>
    <row r="258" spans="1:13" x14ac:dyDescent="0.2">
      <c r="A258" t="s">
        <v>509</v>
      </c>
      <c r="B258" s="1">
        <v>43735.791666666664</v>
      </c>
      <c r="C258">
        <v>0</v>
      </c>
      <c r="D258">
        <v>0</v>
      </c>
      <c r="E258" t="s">
        <v>1327</v>
      </c>
      <c r="H258" t="s">
        <v>511</v>
      </c>
      <c r="I258" s="2">
        <v>1.17773E+18</v>
      </c>
      <c r="J258" t="s">
        <v>1328</v>
      </c>
      <c r="K258">
        <v>0.49150100350379899</v>
      </c>
      <c r="L258">
        <v>0.50849902629852195</v>
      </c>
      <c r="M258" t="str">
        <f t="shared" si="3"/>
        <v>Tendencia positiva</v>
      </c>
    </row>
    <row r="259" spans="1:13" x14ac:dyDescent="0.2">
      <c r="A259" t="s">
        <v>509</v>
      </c>
      <c r="B259" s="1">
        <v>43735.791666666664</v>
      </c>
      <c r="C259">
        <v>0</v>
      </c>
      <c r="D259">
        <v>0</v>
      </c>
      <c r="E259" t="s">
        <v>677</v>
      </c>
      <c r="H259" t="s">
        <v>511</v>
      </c>
      <c r="I259" s="2">
        <v>1.17773E+18</v>
      </c>
      <c r="J259" t="s">
        <v>678</v>
      </c>
      <c r="K259">
        <v>0.47840711474418601</v>
      </c>
      <c r="L259">
        <v>0.52159285545349099</v>
      </c>
      <c r="M259" t="str">
        <f t="shared" ref="M259:M322" si="4">IF(K259&gt;L259,IF(K259&gt;0.6,"Muy negativo","Tendencia negativa"),IF(L259&gt;0.6,"Muy positivo","Tendencia positiva"))</f>
        <v>Tendencia positiva</v>
      </c>
    </row>
    <row r="260" spans="1:13" x14ac:dyDescent="0.2">
      <c r="A260" t="s">
        <v>509</v>
      </c>
      <c r="B260" s="1">
        <v>43735.791666666664</v>
      </c>
      <c r="C260">
        <v>0</v>
      </c>
      <c r="D260">
        <v>1</v>
      </c>
      <c r="E260" t="s">
        <v>519</v>
      </c>
      <c r="H260" t="s">
        <v>511</v>
      </c>
      <c r="I260" s="2">
        <v>1.17773E+18</v>
      </c>
      <c r="J260" t="s">
        <v>520</v>
      </c>
      <c r="K260">
        <v>0.481930762529373</v>
      </c>
      <c r="L260">
        <v>0.518069267272949</v>
      </c>
      <c r="M260" t="str">
        <f t="shared" si="4"/>
        <v>Tendencia positiva</v>
      </c>
    </row>
    <row r="261" spans="1:13" x14ac:dyDescent="0.2">
      <c r="A261" t="s">
        <v>509</v>
      </c>
      <c r="B261" s="1">
        <v>43735.791666666664</v>
      </c>
      <c r="C261">
        <v>0</v>
      </c>
      <c r="D261">
        <v>0</v>
      </c>
      <c r="E261" t="s">
        <v>693</v>
      </c>
      <c r="H261" t="s">
        <v>511</v>
      </c>
      <c r="I261" s="2">
        <v>1.17773E+18</v>
      </c>
      <c r="J261" t="s">
        <v>694</v>
      </c>
      <c r="K261">
        <v>0.51741355657577504</v>
      </c>
      <c r="L261">
        <v>0.48258641362190202</v>
      </c>
      <c r="M261" t="str">
        <f t="shared" si="4"/>
        <v>Tendencia negativa</v>
      </c>
    </row>
    <row r="262" spans="1:13" x14ac:dyDescent="0.2">
      <c r="A262" t="s">
        <v>509</v>
      </c>
      <c r="B262" s="1">
        <v>43735.791666666664</v>
      </c>
      <c r="C262">
        <v>0</v>
      </c>
      <c r="D262">
        <v>0</v>
      </c>
      <c r="E262" t="s">
        <v>607</v>
      </c>
      <c r="H262" t="s">
        <v>511</v>
      </c>
      <c r="I262" s="2">
        <v>1.17773E+18</v>
      </c>
      <c r="J262" t="s">
        <v>608</v>
      </c>
      <c r="K262">
        <v>0.49618232250213601</v>
      </c>
      <c r="L262">
        <v>0.50381767749786299</v>
      </c>
      <c r="M262" t="str">
        <f t="shared" si="4"/>
        <v>Tendencia positiva</v>
      </c>
    </row>
    <row r="263" spans="1:13" x14ac:dyDescent="0.2">
      <c r="A263" t="s">
        <v>509</v>
      </c>
      <c r="B263" s="1">
        <v>43735.791666666664</v>
      </c>
      <c r="C263">
        <v>0</v>
      </c>
      <c r="D263">
        <v>0</v>
      </c>
      <c r="E263" t="s">
        <v>1611</v>
      </c>
      <c r="H263" t="s">
        <v>511</v>
      </c>
      <c r="I263" s="2">
        <v>1.17773E+18</v>
      </c>
      <c r="J263" t="s">
        <v>1612</v>
      </c>
      <c r="K263">
        <v>0.50801467895507801</v>
      </c>
      <c r="L263">
        <v>0.49198532104492099</v>
      </c>
      <c r="M263" t="str">
        <f t="shared" si="4"/>
        <v>Tendencia negativa</v>
      </c>
    </row>
    <row r="264" spans="1:13" x14ac:dyDescent="0.2">
      <c r="A264" t="s">
        <v>509</v>
      </c>
      <c r="B264" s="1">
        <v>43735.791666666664</v>
      </c>
      <c r="C264">
        <v>0</v>
      </c>
      <c r="D264">
        <v>0</v>
      </c>
      <c r="E264" t="s">
        <v>629</v>
      </c>
      <c r="H264" t="s">
        <v>511</v>
      </c>
      <c r="I264" s="2">
        <v>1.17773E+18</v>
      </c>
      <c r="J264" t="s">
        <v>630</v>
      </c>
      <c r="K264">
        <v>0.49762564897537198</v>
      </c>
      <c r="L264">
        <v>0.50237435102462702</v>
      </c>
      <c r="M264" t="str">
        <f t="shared" si="4"/>
        <v>Tendencia positiva</v>
      </c>
    </row>
    <row r="265" spans="1:13" x14ac:dyDescent="0.2">
      <c r="A265" t="s">
        <v>509</v>
      </c>
      <c r="B265" s="1">
        <v>43735.791666666664</v>
      </c>
      <c r="C265">
        <v>0</v>
      </c>
      <c r="D265">
        <v>0</v>
      </c>
      <c r="E265" t="s">
        <v>645</v>
      </c>
      <c r="H265" t="s">
        <v>511</v>
      </c>
      <c r="I265" s="2">
        <v>1.17773E+18</v>
      </c>
      <c r="J265" t="s">
        <v>646</v>
      </c>
      <c r="K265">
        <v>0.50795233249664296</v>
      </c>
      <c r="L265">
        <v>0.49204772710800099</v>
      </c>
      <c r="M265" t="str">
        <f t="shared" si="4"/>
        <v>Tendencia negativa</v>
      </c>
    </row>
    <row r="266" spans="1:13" x14ac:dyDescent="0.2">
      <c r="A266" t="s">
        <v>509</v>
      </c>
      <c r="B266" s="1">
        <v>43735.791666666664</v>
      </c>
      <c r="C266">
        <v>0</v>
      </c>
      <c r="D266">
        <v>0</v>
      </c>
      <c r="E266" t="s">
        <v>1415</v>
      </c>
      <c r="H266" t="s">
        <v>511</v>
      </c>
      <c r="I266" s="2">
        <v>1.17773E+18</v>
      </c>
      <c r="J266" t="s">
        <v>1416</v>
      </c>
      <c r="K266">
        <v>0.501048803329467</v>
      </c>
      <c r="L266">
        <v>0.498951226472854</v>
      </c>
      <c r="M266" t="str">
        <f t="shared" si="4"/>
        <v>Tendencia negativa</v>
      </c>
    </row>
    <row r="267" spans="1:13" x14ac:dyDescent="0.2">
      <c r="A267" t="s">
        <v>509</v>
      </c>
      <c r="B267" s="1">
        <v>43735.791666666664</v>
      </c>
      <c r="C267">
        <v>0</v>
      </c>
      <c r="D267">
        <v>0</v>
      </c>
      <c r="E267" t="s">
        <v>1397</v>
      </c>
      <c r="H267" t="s">
        <v>511</v>
      </c>
      <c r="I267" s="2">
        <v>1.17773E+18</v>
      </c>
      <c r="J267" t="s">
        <v>1398</v>
      </c>
      <c r="K267">
        <v>0.46291363239288302</v>
      </c>
      <c r="L267">
        <v>0.53708642721176103</v>
      </c>
      <c r="M267" t="str">
        <f t="shared" si="4"/>
        <v>Tendencia positiva</v>
      </c>
    </row>
    <row r="268" spans="1:13" x14ac:dyDescent="0.2">
      <c r="A268" t="s">
        <v>509</v>
      </c>
      <c r="B268" s="1">
        <v>43735.791666666664</v>
      </c>
      <c r="C268">
        <v>0</v>
      </c>
      <c r="D268">
        <v>0</v>
      </c>
      <c r="E268" t="s">
        <v>1303</v>
      </c>
      <c r="H268" t="s">
        <v>511</v>
      </c>
      <c r="I268" s="2">
        <v>1.17773E+18</v>
      </c>
      <c r="J268" t="s">
        <v>1304</v>
      </c>
      <c r="K268">
        <v>0.50124663114547696</v>
      </c>
      <c r="L268">
        <v>0.49875333905219998</v>
      </c>
      <c r="M268" t="str">
        <f t="shared" si="4"/>
        <v>Tendencia negativa</v>
      </c>
    </row>
    <row r="269" spans="1:13" x14ac:dyDescent="0.2">
      <c r="A269" t="s">
        <v>509</v>
      </c>
      <c r="B269" s="1">
        <v>43735.791666666664</v>
      </c>
      <c r="C269">
        <v>0</v>
      </c>
      <c r="D269">
        <v>0</v>
      </c>
      <c r="E269" t="s">
        <v>1787</v>
      </c>
      <c r="H269" t="s">
        <v>511</v>
      </c>
      <c r="I269" s="2">
        <v>1.17773E+18</v>
      </c>
      <c r="J269" t="s">
        <v>1788</v>
      </c>
      <c r="K269">
        <v>0.48301029205322199</v>
      </c>
      <c r="L269">
        <v>0.51698970794677701</v>
      </c>
      <c r="M269" t="str">
        <f t="shared" si="4"/>
        <v>Tendencia positiva</v>
      </c>
    </row>
    <row r="270" spans="1:13" x14ac:dyDescent="0.2">
      <c r="A270" t="s">
        <v>509</v>
      </c>
      <c r="B270" s="1">
        <v>43735.791666666664</v>
      </c>
      <c r="C270">
        <v>0</v>
      </c>
      <c r="D270">
        <v>0</v>
      </c>
      <c r="E270" t="s">
        <v>821</v>
      </c>
      <c r="H270" t="s">
        <v>511</v>
      </c>
      <c r="I270" s="2">
        <v>1.17773E+18</v>
      </c>
      <c r="J270" t="s">
        <v>822</v>
      </c>
      <c r="K270">
        <v>0.47813168168067899</v>
      </c>
      <c r="L270">
        <v>0.52186834812164296</v>
      </c>
      <c r="M270" t="str">
        <f t="shared" si="4"/>
        <v>Tendencia positiva</v>
      </c>
    </row>
    <row r="271" spans="1:13" x14ac:dyDescent="0.2">
      <c r="A271" t="s">
        <v>509</v>
      </c>
      <c r="B271" s="1">
        <v>43735.791666666664</v>
      </c>
      <c r="C271">
        <v>0</v>
      </c>
      <c r="D271">
        <v>0</v>
      </c>
      <c r="E271" t="s">
        <v>541</v>
      </c>
      <c r="H271" t="s">
        <v>511</v>
      </c>
      <c r="I271" s="2">
        <v>1.17773E+18</v>
      </c>
      <c r="J271" t="s">
        <v>542</v>
      </c>
      <c r="K271">
        <v>0.47676131129264798</v>
      </c>
      <c r="L271">
        <v>0.52323871850967396</v>
      </c>
      <c r="M271" t="str">
        <f t="shared" si="4"/>
        <v>Tendencia positiva</v>
      </c>
    </row>
    <row r="272" spans="1:13" x14ac:dyDescent="0.2">
      <c r="A272" t="s">
        <v>509</v>
      </c>
      <c r="B272" s="1">
        <v>43735.791666666664</v>
      </c>
      <c r="C272">
        <v>0</v>
      </c>
      <c r="D272">
        <v>0</v>
      </c>
      <c r="E272" t="s">
        <v>1723</v>
      </c>
      <c r="H272" t="s">
        <v>511</v>
      </c>
      <c r="I272" s="2">
        <v>1.17773E+18</v>
      </c>
      <c r="J272" t="s">
        <v>1724</v>
      </c>
      <c r="K272">
        <v>0.49618232250213601</v>
      </c>
      <c r="L272">
        <v>0.50381767749786299</v>
      </c>
      <c r="M272" t="str">
        <f t="shared" si="4"/>
        <v>Tendencia positiva</v>
      </c>
    </row>
    <row r="273" spans="1:13" x14ac:dyDescent="0.2">
      <c r="A273" t="s">
        <v>509</v>
      </c>
      <c r="B273" s="1">
        <v>43735.791666666664</v>
      </c>
      <c r="C273">
        <v>0</v>
      </c>
      <c r="D273">
        <v>0</v>
      </c>
      <c r="E273" t="s">
        <v>1247</v>
      </c>
      <c r="H273" t="s">
        <v>511</v>
      </c>
      <c r="I273" s="2">
        <v>1.17773E+18</v>
      </c>
      <c r="J273" t="s">
        <v>1248</v>
      </c>
      <c r="K273">
        <v>0.49618232250213601</v>
      </c>
      <c r="L273">
        <v>0.50381767749786299</v>
      </c>
      <c r="M273" t="str">
        <f t="shared" si="4"/>
        <v>Tendencia positiva</v>
      </c>
    </row>
    <row r="274" spans="1:13" x14ac:dyDescent="0.2">
      <c r="A274" t="s">
        <v>509</v>
      </c>
      <c r="B274" s="1">
        <v>43735.791666666664</v>
      </c>
      <c r="C274">
        <v>0</v>
      </c>
      <c r="D274">
        <v>0</v>
      </c>
      <c r="E274" t="s">
        <v>895</v>
      </c>
      <c r="H274" t="s">
        <v>511</v>
      </c>
      <c r="I274" s="2">
        <v>1.17773E+18</v>
      </c>
      <c r="J274" t="s">
        <v>896</v>
      </c>
      <c r="K274">
        <v>0.48853150010108898</v>
      </c>
      <c r="L274">
        <v>0.51146847009658802</v>
      </c>
      <c r="M274" t="str">
        <f t="shared" si="4"/>
        <v>Tendencia positiva</v>
      </c>
    </row>
    <row r="275" spans="1:13" x14ac:dyDescent="0.2">
      <c r="A275" t="s">
        <v>509</v>
      </c>
      <c r="B275" s="1">
        <v>43735.791666666664</v>
      </c>
      <c r="C275">
        <v>0</v>
      </c>
      <c r="D275">
        <v>0</v>
      </c>
      <c r="E275" t="s">
        <v>1257</v>
      </c>
      <c r="H275" t="s">
        <v>511</v>
      </c>
      <c r="I275" s="2">
        <v>1.17773E+18</v>
      </c>
      <c r="J275" t="s">
        <v>1258</v>
      </c>
      <c r="K275">
        <v>0.46394810080528198</v>
      </c>
      <c r="L275">
        <v>0.53605186939239502</v>
      </c>
      <c r="M275" t="str">
        <f t="shared" si="4"/>
        <v>Tendencia positiva</v>
      </c>
    </row>
    <row r="276" spans="1:13" x14ac:dyDescent="0.2">
      <c r="A276" t="s">
        <v>509</v>
      </c>
      <c r="B276" s="1">
        <v>43735.791666666664</v>
      </c>
      <c r="C276">
        <v>0</v>
      </c>
      <c r="D276">
        <v>0</v>
      </c>
      <c r="E276" t="s">
        <v>1273</v>
      </c>
      <c r="H276" t="s">
        <v>511</v>
      </c>
      <c r="I276" s="2">
        <v>1.17773E+18</v>
      </c>
      <c r="J276" t="s">
        <v>1274</v>
      </c>
      <c r="K276">
        <v>0.48177152872085499</v>
      </c>
      <c r="L276">
        <v>0.51822847127914395</v>
      </c>
      <c r="M276" t="str">
        <f t="shared" si="4"/>
        <v>Tendencia positiva</v>
      </c>
    </row>
    <row r="277" spans="1:13" x14ac:dyDescent="0.2">
      <c r="A277" t="s">
        <v>509</v>
      </c>
      <c r="B277" s="1">
        <v>43735.791666666664</v>
      </c>
      <c r="C277">
        <v>0</v>
      </c>
      <c r="D277">
        <v>0</v>
      </c>
      <c r="E277" t="s">
        <v>1311</v>
      </c>
      <c r="H277" t="s">
        <v>511</v>
      </c>
      <c r="I277" s="2">
        <v>1.17773E+18</v>
      </c>
      <c r="J277" t="s">
        <v>1312</v>
      </c>
      <c r="K277">
        <v>0.47399720549583402</v>
      </c>
      <c r="L277">
        <v>0.52600276470184304</v>
      </c>
      <c r="M277" t="str">
        <f t="shared" si="4"/>
        <v>Tendencia positiva</v>
      </c>
    </row>
    <row r="278" spans="1:13" x14ac:dyDescent="0.2">
      <c r="A278" t="s">
        <v>509</v>
      </c>
      <c r="B278" s="1">
        <v>43735.791666666664</v>
      </c>
      <c r="C278">
        <v>0</v>
      </c>
      <c r="D278">
        <v>0</v>
      </c>
      <c r="E278" t="s">
        <v>905</v>
      </c>
      <c r="H278" t="s">
        <v>511</v>
      </c>
      <c r="I278" s="2">
        <v>1.17773E+18</v>
      </c>
      <c r="J278" t="s">
        <v>906</v>
      </c>
      <c r="K278">
        <v>0.48555651307106001</v>
      </c>
      <c r="L278">
        <v>0.51444345712661699</v>
      </c>
      <c r="M278" t="str">
        <f t="shared" si="4"/>
        <v>Tendencia positiva</v>
      </c>
    </row>
    <row r="279" spans="1:13" x14ac:dyDescent="0.2">
      <c r="A279" t="s">
        <v>509</v>
      </c>
      <c r="B279" s="1">
        <v>43735.791666666664</v>
      </c>
      <c r="C279">
        <v>0</v>
      </c>
      <c r="D279">
        <v>0</v>
      </c>
      <c r="E279" t="s">
        <v>1013</v>
      </c>
      <c r="H279" t="s">
        <v>511</v>
      </c>
      <c r="I279" s="2">
        <v>1.17773E+18</v>
      </c>
      <c r="J279" t="s">
        <v>1014</v>
      </c>
      <c r="K279">
        <v>0.47676131129264798</v>
      </c>
      <c r="L279">
        <v>0.52323871850967396</v>
      </c>
      <c r="M279" t="str">
        <f t="shared" si="4"/>
        <v>Tendencia positiva</v>
      </c>
    </row>
    <row r="280" spans="1:13" x14ac:dyDescent="0.2">
      <c r="A280" t="s">
        <v>509</v>
      </c>
      <c r="B280" s="1">
        <v>43735.791666666664</v>
      </c>
      <c r="C280">
        <v>0</v>
      </c>
      <c r="D280">
        <v>0</v>
      </c>
      <c r="E280" t="s">
        <v>885</v>
      </c>
      <c r="H280" t="s">
        <v>511</v>
      </c>
      <c r="I280" s="2">
        <v>1.17773E+18</v>
      </c>
      <c r="J280" t="s">
        <v>886</v>
      </c>
      <c r="K280">
        <v>0.48555651307106001</v>
      </c>
      <c r="L280">
        <v>0.51444345712661699</v>
      </c>
      <c r="M280" t="str">
        <f t="shared" si="4"/>
        <v>Tendencia positiva</v>
      </c>
    </row>
    <row r="281" spans="1:13" x14ac:dyDescent="0.2">
      <c r="A281" t="s">
        <v>509</v>
      </c>
      <c r="B281" s="1">
        <v>43735.791666666664</v>
      </c>
      <c r="C281">
        <v>0</v>
      </c>
      <c r="D281">
        <v>0</v>
      </c>
      <c r="E281" t="s">
        <v>1335</v>
      </c>
      <c r="H281" t="s">
        <v>511</v>
      </c>
      <c r="I281" s="2">
        <v>1.17773E+18</v>
      </c>
      <c r="J281" t="s">
        <v>1336</v>
      </c>
      <c r="K281">
        <v>0.48545533418655301</v>
      </c>
      <c r="L281">
        <v>0.51454472541809004</v>
      </c>
      <c r="M281" t="str">
        <f t="shared" si="4"/>
        <v>Tendencia positiva</v>
      </c>
    </row>
    <row r="282" spans="1:13" x14ac:dyDescent="0.2">
      <c r="A282" t="s">
        <v>509</v>
      </c>
      <c r="B282" s="1">
        <v>43735.791666666664</v>
      </c>
      <c r="C282">
        <v>0</v>
      </c>
      <c r="D282">
        <v>0</v>
      </c>
      <c r="E282" t="s">
        <v>621</v>
      </c>
      <c r="H282" t="s">
        <v>511</v>
      </c>
      <c r="I282" s="2">
        <v>1.17773E+18</v>
      </c>
      <c r="J282" t="s">
        <v>622</v>
      </c>
      <c r="K282">
        <v>0.48296058177947898</v>
      </c>
      <c r="L282">
        <v>0.51703935861587502</v>
      </c>
      <c r="M282" t="str">
        <f t="shared" si="4"/>
        <v>Tendencia positiva</v>
      </c>
    </row>
    <row r="283" spans="1:13" x14ac:dyDescent="0.2">
      <c r="A283" t="s">
        <v>509</v>
      </c>
      <c r="B283" s="1">
        <v>43735.791666666664</v>
      </c>
      <c r="C283">
        <v>0</v>
      </c>
      <c r="D283">
        <v>0</v>
      </c>
      <c r="E283" t="s">
        <v>689</v>
      </c>
      <c r="H283" t="s">
        <v>511</v>
      </c>
      <c r="I283" s="2">
        <v>1.17773E+18</v>
      </c>
      <c r="J283" t="s">
        <v>690</v>
      </c>
      <c r="K283">
        <v>0.48868325352668701</v>
      </c>
      <c r="L283">
        <v>0.51131677627563399</v>
      </c>
      <c r="M283" t="str">
        <f t="shared" si="4"/>
        <v>Tendencia positiva</v>
      </c>
    </row>
    <row r="284" spans="1:13" x14ac:dyDescent="0.2">
      <c r="A284" t="s">
        <v>509</v>
      </c>
      <c r="B284" s="1">
        <v>43735.791666666664</v>
      </c>
      <c r="C284">
        <v>0</v>
      </c>
      <c r="D284">
        <v>0</v>
      </c>
      <c r="E284" t="s">
        <v>1367</v>
      </c>
      <c r="H284" t="s">
        <v>511</v>
      </c>
      <c r="I284" s="2">
        <v>1.17773E+18</v>
      </c>
      <c r="J284" t="s">
        <v>1368</v>
      </c>
      <c r="K284">
        <v>0.50578802824020297</v>
      </c>
      <c r="L284">
        <v>0.49421197175979598</v>
      </c>
      <c r="M284" t="str">
        <f t="shared" si="4"/>
        <v>Tendencia negativa</v>
      </c>
    </row>
    <row r="285" spans="1:13" x14ac:dyDescent="0.2">
      <c r="A285" t="s">
        <v>509</v>
      </c>
      <c r="B285" s="1">
        <v>43735.791666666664</v>
      </c>
      <c r="C285">
        <v>0</v>
      </c>
      <c r="D285">
        <v>0</v>
      </c>
      <c r="E285" t="s">
        <v>1215</v>
      </c>
      <c r="H285" t="s">
        <v>511</v>
      </c>
      <c r="I285" s="2">
        <v>1.17773E+18</v>
      </c>
      <c r="J285" t="s">
        <v>1216</v>
      </c>
      <c r="K285">
        <v>0.50607538223266602</v>
      </c>
      <c r="L285">
        <v>0.49392458796501099</v>
      </c>
      <c r="M285" t="str">
        <f t="shared" si="4"/>
        <v>Tendencia negativa</v>
      </c>
    </row>
    <row r="286" spans="1:13" x14ac:dyDescent="0.2">
      <c r="A286" t="s">
        <v>509</v>
      </c>
      <c r="B286" s="1">
        <v>43735.791666666664</v>
      </c>
      <c r="C286">
        <v>0</v>
      </c>
      <c r="D286">
        <v>0</v>
      </c>
      <c r="E286" t="s">
        <v>727</v>
      </c>
      <c r="H286" t="s">
        <v>511</v>
      </c>
      <c r="I286" s="2">
        <v>1.17773E+18</v>
      </c>
      <c r="J286" t="s">
        <v>728</v>
      </c>
      <c r="K286">
        <v>0.47187313437461798</v>
      </c>
      <c r="L286">
        <v>0.52812683582305897</v>
      </c>
      <c r="M286" t="str">
        <f t="shared" si="4"/>
        <v>Tendencia positiva</v>
      </c>
    </row>
    <row r="287" spans="1:13" x14ac:dyDescent="0.2">
      <c r="A287" t="s">
        <v>509</v>
      </c>
      <c r="B287" s="1">
        <v>43735.791666666664</v>
      </c>
      <c r="C287">
        <v>0</v>
      </c>
      <c r="D287">
        <v>0</v>
      </c>
      <c r="E287" t="s">
        <v>699</v>
      </c>
      <c r="H287" t="s">
        <v>511</v>
      </c>
      <c r="I287" s="2">
        <v>1.17773E+18</v>
      </c>
      <c r="J287" t="s">
        <v>700</v>
      </c>
      <c r="K287">
        <v>0.48555651307106001</v>
      </c>
      <c r="L287">
        <v>0.51444345712661699</v>
      </c>
      <c r="M287" t="str">
        <f t="shared" si="4"/>
        <v>Tendencia positiva</v>
      </c>
    </row>
    <row r="288" spans="1:13" x14ac:dyDescent="0.2">
      <c r="A288" t="s">
        <v>509</v>
      </c>
      <c r="B288" s="1">
        <v>43735.791666666664</v>
      </c>
      <c r="C288">
        <v>0</v>
      </c>
      <c r="D288">
        <v>0</v>
      </c>
      <c r="E288" t="s">
        <v>641</v>
      </c>
      <c r="H288" t="s">
        <v>511</v>
      </c>
      <c r="I288" s="2">
        <v>1.17773E+18</v>
      </c>
      <c r="J288" t="s">
        <v>642</v>
      </c>
      <c r="K288">
        <v>0.49007958173751798</v>
      </c>
      <c r="L288">
        <v>0.50992041826248102</v>
      </c>
      <c r="M288" t="str">
        <f t="shared" si="4"/>
        <v>Tendencia positiva</v>
      </c>
    </row>
    <row r="289" spans="1:13" x14ac:dyDescent="0.2">
      <c r="A289" t="s">
        <v>509</v>
      </c>
      <c r="B289" s="1">
        <v>43735.791666666664</v>
      </c>
      <c r="C289">
        <v>0</v>
      </c>
      <c r="D289">
        <v>0</v>
      </c>
      <c r="E289" t="s">
        <v>1277</v>
      </c>
      <c r="H289" t="s">
        <v>511</v>
      </c>
      <c r="I289" s="2">
        <v>1.17773E+18</v>
      </c>
      <c r="J289" t="s">
        <v>1278</v>
      </c>
      <c r="K289">
        <v>0.48555651307106001</v>
      </c>
      <c r="L289">
        <v>0.51444345712661699</v>
      </c>
      <c r="M289" t="str">
        <f t="shared" si="4"/>
        <v>Tendencia positiva</v>
      </c>
    </row>
    <row r="290" spans="1:13" x14ac:dyDescent="0.2">
      <c r="A290" t="s">
        <v>509</v>
      </c>
      <c r="B290" s="1">
        <v>43735.791666666664</v>
      </c>
      <c r="C290">
        <v>0</v>
      </c>
      <c r="D290">
        <v>0</v>
      </c>
      <c r="E290" t="s">
        <v>1161</v>
      </c>
      <c r="H290" t="s">
        <v>511</v>
      </c>
      <c r="I290" s="2">
        <v>1.17773E+18</v>
      </c>
      <c r="J290" t="s">
        <v>1162</v>
      </c>
      <c r="K290">
        <v>0.50801467895507801</v>
      </c>
      <c r="L290">
        <v>0.49198532104492099</v>
      </c>
      <c r="M290" t="str">
        <f t="shared" si="4"/>
        <v>Tendencia negativa</v>
      </c>
    </row>
    <row r="291" spans="1:13" x14ac:dyDescent="0.2">
      <c r="A291" t="s">
        <v>509</v>
      </c>
      <c r="B291" s="1">
        <v>43735.791666666664</v>
      </c>
      <c r="C291">
        <v>0</v>
      </c>
      <c r="D291">
        <v>0</v>
      </c>
      <c r="E291" t="s">
        <v>557</v>
      </c>
      <c r="H291" t="s">
        <v>511</v>
      </c>
      <c r="I291" s="2">
        <v>1.17773E+18</v>
      </c>
      <c r="J291" t="s">
        <v>558</v>
      </c>
      <c r="K291">
        <v>0.48555651307106001</v>
      </c>
      <c r="L291">
        <v>0.51444345712661699</v>
      </c>
      <c r="M291" t="str">
        <f t="shared" si="4"/>
        <v>Tendencia positiva</v>
      </c>
    </row>
    <row r="292" spans="1:13" x14ac:dyDescent="0.2">
      <c r="A292" t="s">
        <v>509</v>
      </c>
      <c r="B292" s="1">
        <v>43735.791666666664</v>
      </c>
      <c r="C292">
        <v>0</v>
      </c>
      <c r="D292">
        <v>0</v>
      </c>
      <c r="E292" t="s">
        <v>753</v>
      </c>
      <c r="H292" t="s">
        <v>511</v>
      </c>
      <c r="I292" s="2">
        <v>1.17773E+18</v>
      </c>
      <c r="J292" t="s">
        <v>754</v>
      </c>
      <c r="K292">
        <v>0.49200600385665799</v>
      </c>
      <c r="L292">
        <v>0.50799405574798495</v>
      </c>
      <c r="M292" t="str">
        <f t="shared" si="4"/>
        <v>Tendencia positiva</v>
      </c>
    </row>
    <row r="293" spans="1:13" x14ac:dyDescent="0.2">
      <c r="A293" t="s">
        <v>509</v>
      </c>
      <c r="B293" s="1">
        <v>43735.791666666664</v>
      </c>
      <c r="C293">
        <v>0</v>
      </c>
      <c r="D293">
        <v>0</v>
      </c>
      <c r="E293" t="s">
        <v>1371</v>
      </c>
      <c r="H293" t="s">
        <v>511</v>
      </c>
      <c r="I293" s="2">
        <v>1.17773E+18</v>
      </c>
      <c r="J293" t="s">
        <v>1372</v>
      </c>
      <c r="K293">
        <v>0.46724569797515803</v>
      </c>
      <c r="L293">
        <v>0.53275430202484098</v>
      </c>
      <c r="M293" t="str">
        <f t="shared" si="4"/>
        <v>Tendencia positiva</v>
      </c>
    </row>
    <row r="294" spans="1:13" x14ac:dyDescent="0.2">
      <c r="A294" t="s">
        <v>509</v>
      </c>
      <c r="B294" s="1">
        <v>43735.791666666664</v>
      </c>
      <c r="C294">
        <v>0</v>
      </c>
      <c r="D294">
        <v>0</v>
      </c>
      <c r="E294" t="s">
        <v>1839</v>
      </c>
      <c r="H294" t="s">
        <v>511</v>
      </c>
      <c r="I294" s="2">
        <v>1.17773E+18</v>
      </c>
      <c r="J294" t="s">
        <v>1840</v>
      </c>
      <c r="K294">
        <v>0.48555651307106001</v>
      </c>
      <c r="L294">
        <v>0.51444345712661699</v>
      </c>
      <c r="M294" t="str">
        <f t="shared" si="4"/>
        <v>Tendencia positiva</v>
      </c>
    </row>
    <row r="295" spans="1:13" x14ac:dyDescent="0.2">
      <c r="A295" t="s">
        <v>509</v>
      </c>
      <c r="B295" s="1">
        <v>43735.791666666664</v>
      </c>
      <c r="C295">
        <v>0</v>
      </c>
      <c r="D295">
        <v>0</v>
      </c>
      <c r="E295" t="s">
        <v>1111</v>
      </c>
      <c r="H295" t="s">
        <v>511</v>
      </c>
      <c r="I295" s="2">
        <v>1.17773E+18</v>
      </c>
      <c r="J295" t="s">
        <v>1112</v>
      </c>
      <c r="K295">
        <v>0.51045382022857599</v>
      </c>
      <c r="L295">
        <v>0.48954614996910001</v>
      </c>
      <c r="M295" t="str">
        <f t="shared" si="4"/>
        <v>Tendencia negativa</v>
      </c>
    </row>
    <row r="296" spans="1:13" x14ac:dyDescent="0.2">
      <c r="A296" t="s">
        <v>509</v>
      </c>
      <c r="B296" s="1">
        <v>43735.791666666664</v>
      </c>
      <c r="C296">
        <v>0</v>
      </c>
      <c r="D296">
        <v>0</v>
      </c>
      <c r="E296" t="s">
        <v>681</v>
      </c>
      <c r="H296" t="s">
        <v>511</v>
      </c>
      <c r="I296" s="2">
        <v>1.17773E+18</v>
      </c>
      <c r="J296" t="s">
        <v>682</v>
      </c>
      <c r="K296">
        <v>0.51835739612579301</v>
      </c>
      <c r="L296">
        <v>0.48164257407188399</v>
      </c>
      <c r="M296" t="str">
        <f t="shared" si="4"/>
        <v>Tendencia negativa</v>
      </c>
    </row>
    <row r="297" spans="1:13" x14ac:dyDescent="0.2">
      <c r="A297" t="s">
        <v>509</v>
      </c>
      <c r="B297" s="1">
        <v>43735.791666666664</v>
      </c>
      <c r="C297">
        <v>0</v>
      </c>
      <c r="D297">
        <v>0</v>
      </c>
      <c r="E297" t="s">
        <v>1505</v>
      </c>
      <c r="H297" t="s">
        <v>511</v>
      </c>
      <c r="I297" s="2">
        <v>1.17773E+18</v>
      </c>
      <c r="J297" t="s">
        <v>1506</v>
      </c>
      <c r="K297">
        <v>0.48545533418655301</v>
      </c>
      <c r="L297">
        <v>0.51454472541809004</v>
      </c>
      <c r="M297" t="str">
        <f t="shared" si="4"/>
        <v>Tendencia positiva</v>
      </c>
    </row>
    <row r="298" spans="1:13" x14ac:dyDescent="0.2">
      <c r="A298" t="s">
        <v>509</v>
      </c>
      <c r="B298" s="1">
        <v>43735.791666666664</v>
      </c>
      <c r="C298">
        <v>0</v>
      </c>
      <c r="D298">
        <v>0</v>
      </c>
      <c r="E298" t="s">
        <v>683</v>
      </c>
      <c r="H298" t="s">
        <v>511</v>
      </c>
      <c r="I298" s="2">
        <v>1.17773E+18</v>
      </c>
      <c r="J298" t="s">
        <v>684</v>
      </c>
      <c r="K298">
        <v>0.51618379354476895</v>
      </c>
      <c r="L298">
        <v>0.48381614685058499</v>
      </c>
      <c r="M298" t="str">
        <f t="shared" si="4"/>
        <v>Tendencia negativa</v>
      </c>
    </row>
    <row r="299" spans="1:13" x14ac:dyDescent="0.2">
      <c r="A299" t="s">
        <v>509</v>
      </c>
      <c r="B299" s="1">
        <v>43735.791666666664</v>
      </c>
      <c r="C299">
        <v>0</v>
      </c>
      <c r="D299">
        <v>0</v>
      </c>
      <c r="E299" t="s">
        <v>963</v>
      </c>
      <c r="H299" t="s">
        <v>511</v>
      </c>
      <c r="I299" s="2">
        <v>1.17773E+18</v>
      </c>
      <c r="J299" t="s">
        <v>964</v>
      </c>
      <c r="K299">
        <v>0.47160577774047802</v>
      </c>
      <c r="L299">
        <v>0.52839422225952104</v>
      </c>
      <c r="M299" t="str">
        <f t="shared" si="4"/>
        <v>Tendencia positiva</v>
      </c>
    </row>
    <row r="300" spans="1:13" x14ac:dyDescent="0.2">
      <c r="A300" t="s">
        <v>509</v>
      </c>
      <c r="B300" s="1">
        <v>43735.791666666664</v>
      </c>
      <c r="C300">
        <v>0</v>
      </c>
      <c r="D300">
        <v>0</v>
      </c>
      <c r="E300" t="s">
        <v>1123</v>
      </c>
      <c r="H300" t="s">
        <v>511</v>
      </c>
      <c r="I300" s="2">
        <v>1.17773E+18</v>
      </c>
      <c r="J300" t="s">
        <v>1124</v>
      </c>
      <c r="K300">
        <v>0.44472506642341603</v>
      </c>
      <c r="L300">
        <v>0.55527496337890603</v>
      </c>
      <c r="M300" t="str">
        <f t="shared" si="4"/>
        <v>Tendencia positiva</v>
      </c>
    </row>
    <row r="301" spans="1:13" x14ac:dyDescent="0.2">
      <c r="A301" t="s">
        <v>509</v>
      </c>
      <c r="B301" s="1">
        <v>43735.791666666664</v>
      </c>
      <c r="C301">
        <v>0</v>
      </c>
      <c r="D301">
        <v>0</v>
      </c>
      <c r="E301" t="s">
        <v>909</v>
      </c>
      <c r="H301" t="s">
        <v>511</v>
      </c>
      <c r="I301" s="2">
        <v>1.17773E+18</v>
      </c>
      <c r="J301" t="s">
        <v>910</v>
      </c>
      <c r="K301">
        <v>0.48555651307106001</v>
      </c>
      <c r="L301">
        <v>0.51444345712661699</v>
      </c>
      <c r="M301" t="str">
        <f t="shared" si="4"/>
        <v>Tendencia positiva</v>
      </c>
    </row>
    <row r="302" spans="1:13" x14ac:dyDescent="0.2">
      <c r="A302" t="s">
        <v>509</v>
      </c>
      <c r="B302" s="1">
        <v>43735.791666666664</v>
      </c>
      <c r="C302">
        <v>0</v>
      </c>
      <c r="D302">
        <v>0</v>
      </c>
      <c r="E302" t="s">
        <v>1169</v>
      </c>
      <c r="H302" t="s">
        <v>511</v>
      </c>
      <c r="I302" s="2">
        <v>1.17773E+18</v>
      </c>
      <c r="J302" t="s">
        <v>1170</v>
      </c>
      <c r="K302">
        <v>0.48138457536697299</v>
      </c>
      <c r="L302">
        <v>0.51861542463302601</v>
      </c>
      <c r="M302" t="str">
        <f t="shared" si="4"/>
        <v>Tendencia positiva</v>
      </c>
    </row>
    <row r="303" spans="1:13" x14ac:dyDescent="0.2">
      <c r="A303" t="s">
        <v>509</v>
      </c>
      <c r="B303" s="1">
        <v>43735.791666666664</v>
      </c>
      <c r="C303">
        <v>0</v>
      </c>
      <c r="D303">
        <v>0</v>
      </c>
      <c r="E303" t="s">
        <v>845</v>
      </c>
      <c r="H303" t="s">
        <v>511</v>
      </c>
      <c r="I303" s="2">
        <v>1.17773E+18</v>
      </c>
      <c r="J303" t="s">
        <v>846</v>
      </c>
      <c r="K303">
        <v>0.46041330695152199</v>
      </c>
      <c r="L303">
        <v>0.53958672285079901</v>
      </c>
      <c r="M303" t="str">
        <f t="shared" si="4"/>
        <v>Tendencia positiva</v>
      </c>
    </row>
    <row r="304" spans="1:13" x14ac:dyDescent="0.2">
      <c r="A304" t="s">
        <v>509</v>
      </c>
      <c r="B304" s="1">
        <v>43735.791666666664</v>
      </c>
      <c r="C304">
        <v>0</v>
      </c>
      <c r="D304">
        <v>0</v>
      </c>
      <c r="E304" t="s">
        <v>803</v>
      </c>
      <c r="H304" t="s">
        <v>511</v>
      </c>
      <c r="I304" s="2">
        <v>1.17773E+18</v>
      </c>
      <c r="J304" t="s">
        <v>804</v>
      </c>
      <c r="K304">
        <v>0.48555651307106001</v>
      </c>
      <c r="L304">
        <v>0.51444345712661699</v>
      </c>
      <c r="M304" t="str">
        <f t="shared" si="4"/>
        <v>Tendencia positiva</v>
      </c>
    </row>
    <row r="305" spans="1:13" x14ac:dyDescent="0.2">
      <c r="A305" t="s">
        <v>509</v>
      </c>
      <c r="B305" s="1">
        <v>43735.791666666664</v>
      </c>
      <c r="C305">
        <v>0</v>
      </c>
      <c r="D305">
        <v>0</v>
      </c>
      <c r="E305" t="s">
        <v>1243</v>
      </c>
      <c r="H305" t="s">
        <v>511</v>
      </c>
      <c r="I305" s="2">
        <v>1.17773E+18</v>
      </c>
      <c r="J305" t="s">
        <v>1244</v>
      </c>
      <c r="K305">
        <v>0.49618232250213601</v>
      </c>
      <c r="L305">
        <v>0.50381767749786299</v>
      </c>
      <c r="M305" t="str">
        <f t="shared" si="4"/>
        <v>Tendencia positiva</v>
      </c>
    </row>
    <row r="306" spans="1:13" x14ac:dyDescent="0.2">
      <c r="A306" t="s">
        <v>509</v>
      </c>
      <c r="B306" s="1">
        <v>43735.791666666664</v>
      </c>
      <c r="C306">
        <v>0</v>
      </c>
      <c r="D306">
        <v>0</v>
      </c>
      <c r="E306" t="s">
        <v>1647</v>
      </c>
      <c r="H306" t="s">
        <v>511</v>
      </c>
      <c r="I306" s="2">
        <v>1.17773E+18</v>
      </c>
      <c r="J306" t="s">
        <v>1648</v>
      </c>
      <c r="K306">
        <v>0.56848871707916204</v>
      </c>
      <c r="L306">
        <v>0.43151122331619202</v>
      </c>
      <c r="M306" t="str">
        <f t="shared" si="4"/>
        <v>Tendencia negativa</v>
      </c>
    </row>
    <row r="307" spans="1:13" x14ac:dyDescent="0.2">
      <c r="A307" t="s">
        <v>509</v>
      </c>
      <c r="B307" s="1">
        <v>43735.791666666664</v>
      </c>
      <c r="C307">
        <v>0</v>
      </c>
      <c r="D307">
        <v>0</v>
      </c>
      <c r="E307" t="s">
        <v>1279</v>
      </c>
      <c r="H307" t="s">
        <v>511</v>
      </c>
      <c r="I307" s="2">
        <v>1.17773E+18</v>
      </c>
      <c r="J307" t="s">
        <v>1280</v>
      </c>
      <c r="K307">
        <v>0.49007958173751798</v>
      </c>
      <c r="L307">
        <v>0.50992041826248102</v>
      </c>
      <c r="M307" t="str">
        <f t="shared" si="4"/>
        <v>Tendencia positiva</v>
      </c>
    </row>
    <row r="308" spans="1:13" x14ac:dyDescent="0.2">
      <c r="A308" t="s">
        <v>509</v>
      </c>
      <c r="B308" s="1">
        <v>43735.791666666664</v>
      </c>
      <c r="C308">
        <v>0</v>
      </c>
      <c r="D308">
        <v>0</v>
      </c>
      <c r="E308" t="s">
        <v>871</v>
      </c>
      <c r="H308" t="s">
        <v>511</v>
      </c>
      <c r="I308" s="2">
        <v>1.17773E+18</v>
      </c>
      <c r="J308" t="s">
        <v>872</v>
      </c>
      <c r="K308">
        <v>0.48555651307106001</v>
      </c>
      <c r="L308">
        <v>0.51444345712661699</v>
      </c>
      <c r="M308" t="str">
        <f t="shared" si="4"/>
        <v>Tendencia positiva</v>
      </c>
    </row>
    <row r="309" spans="1:13" x14ac:dyDescent="0.2">
      <c r="A309" t="s">
        <v>509</v>
      </c>
      <c r="B309" s="1">
        <v>43735.791666666664</v>
      </c>
      <c r="C309">
        <v>0</v>
      </c>
      <c r="D309">
        <v>0</v>
      </c>
      <c r="E309" t="s">
        <v>1733</v>
      </c>
      <c r="H309" t="s">
        <v>511</v>
      </c>
      <c r="I309" s="2">
        <v>1.17773E+18</v>
      </c>
      <c r="J309" t="s">
        <v>1734</v>
      </c>
      <c r="K309">
        <v>0.48545533418655301</v>
      </c>
      <c r="L309">
        <v>0.51454472541809004</v>
      </c>
      <c r="M309" t="str">
        <f t="shared" si="4"/>
        <v>Tendencia positiva</v>
      </c>
    </row>
    <row r="310" spans="1:13" x14ac:dyDescent="0.2">
      <c r="A310" t="s">
        <v>509</v>
      </c>
      <c r="B310" s="1">
        <v>43735.791666666664</v>
      </c>
      <c r="C310">
        <v>0</v>
      </c>
      <c r="D310">
        <v>0</v>
      </c>
      <c r="E310" t="s">
        <v>1705</v>
      </c>
      <c r="H310" t="s">
        <v>511</v>
      </c>
      <c r="I310" s="2">
        <v>1.17773E+18</v>
      </c>
      <c r="J310" t="s">
        <v>1706</v>
      </c>
      <c r="K310">
        <v>0.48555651307106001</v>
      </c>
      <c r="L310">
        <v>0.51444345712661699</v>
      </c>
      <c r="M310" t="str">
        <f t="shared" si="4"/>
        <v>Tendencia positiva</v>
      </c>
    </row>
    <row r="311" spans="1:13" x14ac:dyDescent="0.2">
      <c r="A311" t="s">
        <v>509</v>
      </c>
      <c r="B311" s="1">
        <v>43735.791666666664</v>
      </c>
      <c r="C311">
        <v>0</v>
      </c>
      <c r="D311">
        <v>0</v>
      </c>
      <c r="E311" t="s">
        <v>1011</v>
      </c>
      <c r="H311" t="s">
        <v>511</v>
      </c>
      <c r="I311" s="2">
        <v>1.17773E+18</v>
      </c>
      <c r="J311" t="s">
        <v>1012</v>
      </c>
      <c r="K311">
        <v>0.48498749732971103</v>
      </c>
      <c r="L311">
        <v>0.51501250267028797</v>
      </c>
      <c r="M311" t="str">
        <f t="shared" si="4"/>
        <v>Tendencia positiva</v>
      </c>
    </row>
    <row r="312" spans="1:13" x14ac:dyDescent="0.2">
      <c r="A312" t="s">
        <v>509</v>
      </c>
      <c r="B312" s="1">
        <v>43735.791666666664</v>
      </c>
      <c r="C312">
        <v>0</v>
      </c>
      <c r="D312">
        <v>0</v>
      </c>
      <c r="E312" t="s">
        <v>1297</v>
      </c>
      <c r="H312" t="s">
        <v>511</v>
      </c>
      <c r="I312" s="2">
        <v>1.17773E+18</v>
      </c>
      <c r="J312" t="s">
        <v>1298</v>
      </c>
      <c r="K312">
        <v>0.48674026131629899</v>
      </c>
      <c r="L312">
        <v>0.51325976848602195</v>
      </c>
      <c r="M312" t="str">
        <f t="shared" si="4"/>
        <v>Tendencia positiva</v>
      </c>
    </row>
    <row r="313" spans="1:13" x14ac:dyDescent="0.2">
      <c r="A313" t="s">
        <v>509</v>
      </c>
      <c r="B313" s="1">
        <v>43735.791666666664</v>
      </c>
      <c r="C313">
        <v>0</v>
      </c>
      <c r="D313">
        <v>0</v>
      </c>
      <c r="E313" t="s">
        <v>1251</v>
      </c>
      <c r="H313" t="s">
        <v>511</v>
      </c>
      <c r="I313" s="2">
        <v>1.17773E+18</v>
      </c>
      <c r="J313" t="s">
        <v>1252</v>
      </c>
      <c r="K313">
        <v>0.48555651307106001</v>
      </c>
      <c r="L313">
        <v>0.51444345712661699</v>
      </c>
      <c r="M313" t="str">
        <f t="shared" si="4"/>
        <v>Tendencia positiva</v>
      </c>
    </row>
    <row r="314" spans="1:13" x14ac:dyDescent="0.2">
      <c r="A314" t="s">
        <v>509</v>
      </c>
      <c r="B314" s="1">
        <v>43735.791666666664</v>
      </c>
      <c r="C314">
        <v>0</v>
      </c>
      <c r="D314">
        <v>0</v>
      </c>
      <c r="E314" t="s">
        <v>1671</v>
      </c>
      <c r="H314" t="s">
        <v>511</v>
      </c>
      <c r="I314" s="2">
        <v>1.17773E+18</v>
      </c>
      <c r="J314" t="s">
        <v>1672</v>
      </c>
      <c r="K314">
        <v>0.45415446162223799</v>
      </c>
      <c r="L314">
        <v>0.54584556818008401</v>
      </c>
      <c r="M314" t="str">
        <f t="shared" si="4"/>
        <v>Tendencia positiva</v>
      </c>
    </row>
    <row r="315" spans="1:13" x14ac:dyDescent="0.2">
      <c r="A315" t="s">
        <v>509</v>
      </c>
      <c r="B315" s="1">
        <v>43735.791666666664</v>
      </c>
      <c r="C315">
        <v>0</v>
      </c>
      <c r="D315">
        <v>0</v>
      </c>
      <c r="E315" t="s">
        <v>1139</v>
      </c>
      <c r="H315" t="s">
        <v>511</v>
      </c>
      <c r="I315" s="2">
        <v>1.17773E+18</v>
      </c>
      <c r="J315" t="s">
        <v>1140</v>
      </c>
      <c r="K315">
        <v>0.47873815894126798</v>
      </c>
      <c r="L315">
        <v>0.52126181125640803</v>
      </c>
      <c r="M315" t="str">
        <f t="shared" si="4"/>
        <v>Tendencia positiva</v>
      </c>
    </row>
    <row r="316" spans="1:13" x14ac:dyDescent="0.2">
      <c r="A316" t="s">
        <v>509</v>
      </c>
      <c r="B316" s="1">
        <v>43735.791666666664</v>
      </c>
      <c r="C316">
        <v>0</v>
      </c>
      <c r="D316">
        <v>0</v>
      </c>
      <c r="E316" t="s">
        <v>1015</v>
      </c>
      <c r="H316" t="s">
        <v>511</v>
      </c>
      <c r="I316" s="2">
        <v>1.17773E+18</v>
      </c>
      <c r="J316" t="s">
        <v>1016</v>
      </c>
      <c r="K316">
        <v>0.48555651307106001</v>
      </c>
      <c r="L316">
        <v>0.51444345712661699</v>
      </c>
      <c r="M316" t="str">
        <f t="shared" si="4"/>
        <v>Tendencia positiva</v>
      </c>
    </row>
    <row r="317" spans="1:13" x14ac:dyDescent="0.2">
      <c r="A317" t="s">
        <v>509</v>
      </c>
      <c r="B317" s="1">
        <v>43735.791666666664</v>
      </c>
      <c r="C317">
        <v>0</v>
      </c>
      <c r="D317">
        <v>0</v>
      </c>
      <c r="E317" t="s">
        <v>1347</v>
      </c>
      <c r="H317" t="s">
        <v>511</v>
      </c>
      <c r="I317" s="2">
        <v>1.17773E+18</v>
      </c>
      <c r="J317" t="s">
        <v>1348</v>
      </c>
      <c r="K317">
        <v>0.52345985174178999</v>
      </c>
      <c r="L317">
        <v>0.47654014825820901</v>
      </c>
      <c r="M317" t="str">
        <f t="shared" si="4"/>
        <v>Tendencia negativa</v>
      </c>
    </row>
    <row r="318" spans="1:13" x14ac:dyDescent="0.2">
      <c r="A318" t="s">
        <v>509</v>
      </c>
      <c r="B318" s="1">
        <v>43735.791666666664</v>
      </c>
      <c r="C318">
        <v>0</v>
      </c>
      <c r="D318">
        <v>0</v>
      </c>
      <c r="E318" t="s">
        <v>1443</v>
      </c>
      <c r="H318" t="s">
        <v>511</v>
      </c>
      <c r="I318" s="2">
        <v>1.17773E+18</v>
      </c>
      <c r="J318" t="s">
        <v>1444</v>
      </c>
      <c r="K318">
        <v>0.49381494522094699</v>
      </c>
      <c r="L318">
        <v>0.50618505477905196</v>
      </c>
      <c r="M318" t="str">
        <f t="shared" si="4"/>
        <v>Tendencia positiva</v>
      </c>
    </row>
    <row r="319" spans="1:13" x14ac:dyDescent="0.2">
      <c r="A319" t="s">
        <v>509</v>
      </c>
      <c r="B319" s="1">
        <v>43735.791666666664</v>
      </c>
      <c r="C319">
        <v>0</v>
      </c>
      <c r="D319">
        <v>0</v>
      </c>
      <c r="E319" t="s">
        <v>729</v>
      </c>
      <c r="H319" t="s">
        <v>511</v>
      </c>
      <c r="I319" s="2">
        <v>1.17773E+18</v>
      </c>
      <c r="J319" t="s">
        <v>730</v>
      </c>
      <c r="K319">
        <v>0.44531187415122903</v>
      </c>
      <c r="L319">
        <v>0.55468809604644698</v>
      </c>
      <c r="M319" t="str">
        <f t="shared" si="4"/>
        <v>Tendencia positiva</v>
      </c>
    </row>
    <row r="320" spans="1:13" x14ac:dyDescent="0.2">
      <c r="A320" t="s">
        <v>509</v>
      </c>
      <c r="B320" s="1">
        <v>43735.791666666664</v>
      </c>
      <c r="C320">
        <v>0</v>
      </c>
      <c r="D320">
        <v>0</v>
      </c>
      <c r="E320" t="s">
        <v>1769</v>
      </c>
      <c r="H320" t="s">
        <v>511</v>
      </c>
      <c r="I320" s="2">
        <v>1.17773E+18</v>
      </c>
      <c r="J320" t="s">
        <v>1770</v>
      </c>
      <c r="K320">
        <v>0.50415474176406805</v>
      </c>
      <c r="L320">
        <v>0.49584516882896401</v>
      </c>
      <c r="M320" t="str">
        <f t="shared" si="4"/>
        <v>Tendencia negativa</v>
      </c>
    </row>
    <row r="321" spans="1:13" x14ac:dyDescent="0.2">
      <c r="A321" t="s">
        <v>509</v>
      </c>
      <c r="B321" s="1">
        <v>43735.791666666664</v>
      </c>
      <c r="C321">
        <v>0</v>
      </c>
      <c r="D321">
        <v>0</v>
      </c>
      <c r="E321" t="s">
        <v>659</v>
      </c>
      <c r="H321" t="s">
        <v>511</v>
      </c>
      <c r="I321" s="2">
        <v>1.17773E+18</v>
      </c>
      <c r="J321" t="s">
        <v>660</v>
      </c>
      <c r="K321">
        <v>0.50383883714675903</v>
      </c>
      <c r="L321">
        <v>0.49616116285324002</v>
      </c>
      <c r="M321" t="str">
        <f t="shared" si="4"/>
        <v>Tendencia negativa</v>
      </c>
    </row>
    <row r="322" spans="1:13" x14ac:dyDescent="0.2">
      <c r="A322" t="s">
        <v>509</v>
      </c>
      <c r="B322" s="1">
        <v>43735.791666666664</v>
      </c>
      <c r="C322">
        <v>0</v>
      </c>
      <c r="D322">
        <v>0</v>
      </c>
      <c r="E322" t="s">
        <v>751</v>
      </c>
      <c r="H322" t="s">
        <v>511</v>
      </c>
      <c r="I322" s="2">
        <v>1.17773E+18</v>
      </c>
      <c r="J322" t="s">
        <v>752</v>
      </c>
      <c r="K322">
        <v>0.49459260702133101</v>
      </c>
      <c r="L322">
        <v>0.50540745258331199</v>
      </c>
      <c r="M322" t="str">
        <f t="shared" si="4"/>
        <v>Tendencia positiva</v>
      </c>
    </row>
    <row r="323" spans="1:13" x14ac:dyDescent="0.2">
      <c r="A323" t="s">
        <v>509</v>
      </c>
      <c r="B323" s="1">
        <v>43735.791666666664</v>
      </c>
      <c r="C323">
        <v>0</v>
      </c>
      <c r="D323">
        <v>0</v>
      </c>
      <c r="E323" t="s">
        <v>661</v>
      </c>
      <c r="H323" t="s">
        <v>511</v>
      </c>
      <c r="I323" s="2">
        <v>1.17773E+18</v>
      </c>
      <c r="J323" t="s">
        <v>662</v>
      </c>
      <c r="K323">
        <v>0.48555651307106001</v>
      </c>
      <c r="L323">
        <v>0.51444345712661699</v>
      </c>
      <c r="M323" t="str">
        <f t="shared" ref="M323:M386" si="5">IF(K323&gt;L323,IF(K323&gt;0.6,"Muy negativo","Tendencia negativa"),IF(L323&gt;0.6,"Muy positivo","Tendencia positiva"))</f>
        <v>Tendencia positiva</v>
      </c>
    </row>
    <row r="324" spans="1:13" x14ac:dyDescent="0.2">
      <c r="A324" t="s">
        <v>509</v>
      </c>
      <c r="B324" s="1">
        <v>43735.791666666664</v>
      </c>
      <c r="C324">
        <v>0</v>
      </c>
      <c r="D324">
        <v>0</v>
      </c>
      <c r="E324" t="s">
        <v>1603</v>
      </c>
      <c r="H324" t="s">
        <v>511</v>
      </c>
      <c r="I324" s="2">
        <v>1.17773E+18</v>
      </c>
      <c r="J324" t="s">
        <v>1604</v>
      </c>
      <c r="K324">
        <v>0.500268995761871</v>
      </c>
      <c r="L324">
        <v>0.499731004238128</v>
      </c>
      <c r="M324" t="str">
        <f t="shared" si="5"/>
        <v>Tendencia negativa</v>
      </c>
    </row>
    <row r="325" spans="1:13" x14ac:dyDescent="0.2">
      <c r="A325" t="s">
        <v>509</v>
      </c>
      <c r="B325" s="1">
        <v>43735.791666666664</v>
      </c>
      <c r="C325">
        <v>0</v>
      </c>
      <c r="D325">
        <v>0</v>
      </c>
      <c r="E325" t="s">
        <v>1301</v>
      </c>
      <c r="H325" t="s">
        <v>511</v>
      </c>
      <c r="I325" s="2">
        <v>1.17773E+18</v>
      </c>
      <c r="J325" t="s">
        <v>1302</v>
      </c>
      <c r="K325">
        <v>0.47802379727363498</v>
      </c>
      <c r="L325">
        <v>0.52197623252868597</v>
      </c>
      <c r="M325" t="str">
        <f t="shared" si="5"/>
        <v>Tendencia positiva</v>
      </c>
    </row>
    <row r="326" spans="1:13" x14ac:dyDescent="0.2">
      <c r="A326" t="s">
        <v>509</v>
      </c>
      <c r="B326" s="1">
        <v>43735.791666666664</v>
      </c>
      <c r="C326">
        <v>0</v>
      </c>
      <c r="D326">
        <v>0</v>
      </c>
      <c r="E326" t="s">
        <v>649</v>
      </c>
      <c r="H326" t="s">
        <v>511</v>
      </c>
      <c r="I326" s="2">
        <v>1.17773E+18</v>
      </c>
      <c r="J326" t="s">
        <v>650</v>
      </c>
      <c r="K326">
        <v>0.47873815894126798</v>
      </c>
      <c r="L326">
        <v>0.52126181125640803</v>
      </c>
      <c r="M326" t="str">
        <f t="shared" si="5"/>
        <v>Tendencia positiva</v>
      </c>
    </row>
    <row r="327" spans="1:13" x14ac:dyDescent="0.2">
      <c r="A327" t="s">
        <v>509</v>
      </c>
      <c r="B327" s="1">
        <v>43735.791666666664</v>
      </c>
      <c r="C327">
        <v>0</v>
      </c>
      <c r="D327">
        <v>0</v>
      </c>
      <c r="E327" t="s">
        <v>1601</v>
      </c>
      <c r="H327" t="s">
        <v>511</v>
      </c>
      <c r="I327" s="2">
        <v>1.17773E+18</v>
      </c>
      <c r="J327" t="s">
        <v>1602</v>
      </c>
      <c r="K327">
        <v>0.48555651307106001</v>
      </c>
      <c r="L327">
        <v>0.51444345712661699</v>
      </c>
      <c r="M327" t="str">
        <f t="shared" si="5"/>
        <v>Tendencia positiva</v>
      </c>
    </row>
    <row r="328" spans="1:13" x14ac:dyDescent="0.2">
      <c r="A328" t="s">
        <v>509</v>
      </c>
      <c r="B328" s="1">
        <v>43735.791666666664</v>
      </c>
      <c r="C328">
        <v>0</v>
      </c>
      <c r="D328">
        <v>0</v>
      </c>
      <c r="E328" t="s">
        <v>1091</v>
      </c>
      <c r="H328" t="s">
        <v>511</v>
      </c>
      <c r="I328" s="2">
        <v>1.17773E+18</v>
      </c>
      <c r="J328" t="s">
        <v>1092</v>
      </c>
      <c r="K328">
        <v>0.49566218256950301</v>
      </c>
      <c r="L328">
        <v>0.50433778762817305</v>
      </c>
      <c r="M328" t="str">
        <f t="shared" si="5"/>
        <v>Tendencia positiva</v>
      </c>
    </row>
    <row r="329" spans="1:13" x14ac:dyDescent="0.2">
      <c r="A329" t="s">
        <v>509</v>
      </c>
      <c r="B329" s="1">
        <v>43735.791666666664</v>
      </c>
      <c r="C329">
        <v>0</v>
      </c>
      <c r="D329">
        <v>0</v>
      </c>
      <c r="E329" t="s">
        <v>1393</v>
      </c>
      <c r="H329" t="s">
        <v>511</v>
      </c>
      <c r="I329" s="2">
        <v>1.17773E+18</v>
      </c>
      <c r="J329" t="s">
        <v>1394</v>
      </c>
      <c r="K329">
        <v>0.51249730587005604</v>
      </c>
      <c r="L329">
        <v>0.48750272393226601</v>
      </c>
      <c r="M329" t="str">
        <f t="shared" si="5"/>
        <v>Tendencia negativa</v>
      </c>
    </row>
    <row r="330" spans="1:13" x14ac:dyDescent="0.2">
      <c r="A330" t="s">
        <v>509</v>
      </c>
      <c r="B330" s="1">
        <v>43735.791666666664</v>
      </c>
      <c r="C330">
        <v>0</v>
      </c>
      <c r="D330">
        <v>0</v>
      </c>
      <c r="E330" t="s">
        <v>1519</v>
      </c>
      <c r="H330" t="s">
        <v>511</v>
      </c>
      <c r="I330" s="2">
        <v>1.17773E+18</v>
      </c>
      <c r="J330" t="s">
        <v>1520</v>
      </c>
      <c r="K330">
        <v>0.49618232250213601</v>
      </c>
      <c r="L330">
        <v>0.50381767749786299</v>
      </c>
      <c r="M330" t="str">
        <f t="shared" si="5"/>
        <v>Tendencia positiva</v>
      </c>
    </row>
    <row r="331" spans="1:13" x14ac:dyDescent="0.2">
      <c r="A331" t="s">
        <v>509</v>
      </c>
      <c r="B331" s="1">
        <v>43735.791666666664</v>
      </c>
      <c r="C331">
        <v>0</v>
      </c>
      <c r="D331">
        <v>0</v>
      </c>
      <c r="E331" t="s">
        <v>1137</v>
      </c>
      <c r="H331" t="s">
        <v>511</v>
      </c>
      <c r="I331" s="2">
        <v>1.17773E+18</v>
      </c>
      <c r="J331" t="s">
        <v>1138</v>
      </c>
      <c r="K331">
        <v>0.48555651307106001</v>
      </c>
      <c r="L331">
        <v>0.51444345712661699</v>
      </c>
      <c r="M331" t="str">
        <f t="shared" si="5"/>
        <v>Tendencia positiva</v>
      </c>
    </row>
    <row r="332" spans="1:13" x14ac:dyDescent="0.2">
      <c r="A332" t="s">
        <v>509</v>
      </c>
      <c r="B332" s="1">
        <v>43735.791666666664</v>
      </c>
      <c r="C332">
        <v>0</v>
      </c>
      <c r="D332">
        <v>0</v>
      </c>
      <c r="E332" t="s">
        <v>715</v>
      </c>
      <c r="H332" t="s">
        <v>511</v>
      </c>
      <c r="I332" s="2">
        <v>1.17773E+18</v>
      </c>
      <c r="J332" t="s">
        <v>716</v>
      </c>
      <c r="K332">
        <v>0.48455756902694702</v>
      </c>
      <c r="L332">
        <v>0.51544243097305198</v>
      </c>
      <c r="M332" t="str">
        <f t="shared" si="5"/>
        <v>Tendencia positiva</v>
      </c>
    </row>
    <row r="333" spans="1:13" x14ac:dyDescent="0.2">
      <c r="A333" t="s">
        <v>509</v>
      </c>
      <c r="B333" s="1">
        <v>43735.791666666664</v>
      </c>
      <c r="C333">
        <v>0</v>
      </c>
      <c r="D333">
        <v>0</v>
      </c>
      <c r="E333" t="s">
        <v>1363</v>
      </c>
      <c r="H333" t="s">
        <v>511</v>
      </c>
      <c r="I333" s="2">
        <v>1.17773E+18</v>
      </c>
      <c r="J333" t="s">
        <v>1364</v>
      </c>
      <c r="K333">
        <v>0.50162065029144198</v>
      </c>
      <c r="L333">
        <v>0.49837931990623402</v>
      </c>
      <c r="M333" t="str">
        <f t="shared" si="5"/>
        <v>Tendencia negativa</v>
      </c>
    </row>
    <row r="334" spans="1:13" x14ac:dyDescent="0.2">
      <c r="A334" t="s">
        <v>509</v>
      </c>
      <c r="B334" s="1">
        <v>43735.791666666664</v>
      </c>
      <c r="C334">
        <v>0</v>
      </c>
      <c r="D334">
        <v>0</v>
      </c>
      <c r="E334" t="s">
        <v>637</v>
      </c>
      <c r="H334" t="s">
        <v>511</v>
      </c>
      <c r="I334" s="2">
        <v>1.17773E+18</v>
      </c>
      <c r="J334" t="s">
        <v>638</v>
      </c>
      <c r="K334">
        <v>0.50450497865676802</v>
      </c>
      <c r="L334">
        <v>0.49549499154090798</v>
      </c>
      <c r="M334" t="str">
        <f t="shared" si="5"/>
        <v>Tendencia negativa</v>
      </c>
    </row>
    <row r="335" spans="1:13" x14ac:dyDescent="0.2">
      <c r="A335" t="s">
        <v>509</v>
      </c>
      <c r="B335" s="1">
        <v>43735.791666666664</v>
      </c>
      <c r="C335">
        <v>0</v>
      </c>
      <c r="D335">
        <v>0</v>
      </c>
      <c r="E335" t="s">
        <v>1121</v>
      </c>
      <c r="H335" t="s">
        <v>511</v>
      </c>
      <c r="I335" s="2">
        <v>1.17773E+18</v>
      </c>
      <c r="J335" t="s">
        <v>1122</v>
      </c>
      <c r="K335">
        <v>0.48555651307106001</v>
      </c>
      <c r="L335">
        <v>0.51444345712661699</v>
      </c>
      <c r="M335" t="str">
        <f t="shared" si="5"/>
        <v>Tendencia positiva</v>
      </c>
    </row>
    <row r="336" spans="1:13" x14ac:dyDescent="0.2">
      <c r="A336" t="s">
        <v>509</v>
      </c>
      <c r="B336" s="1">
        <v>43735.791666666664</v>
      </c>
      <c r="C336">
        <v>0</v>
      </c>
      <c r="D336">
        <v>0</v>
      </c>
      <c r="E336" t="s">
        <v>783</v>
      </c>
      <c r="H336" t="s">
        <v>511</v>
      </c>
      <c r="I336" s="2">
        <v>1.17773E+18</v>
      </c>
      <c r="J336" t="s">
        <v>784</v>
      </c>
      <c r="K336">
        <v>0.49957507848739602</v>
      </c>
      <c r="L336">
        <v>0.50042498111724798</v>
      </c>
      <c r="M336" t="str">
        <f t="shared" si="5"/>
        <v>Tendencia positiva</v>
      </c>
    </row>
    <row r="337" spans="1:13" x14ac:dyDescent="0.2">
      <c r="A337" t="s">
        <v>509</v>
      </c>
      <c r="B337" s="1">
        <v>43735.791666666664</v>
      </c>
      <c r="C337">
        <v>0</v>
      </c>
      <c r="D337">
        <v>0</v>
      </c>
      <c r="E337" t="s">
        <v>919</v>
      </c>
      <c r="H337" t="s">
        <v>511</v>
      </c>
      <c r="I337" s="2">
        <v>1.17773E+18</v>
      </c>
      <c r="J337" t="s">
        <v>920</v>
      </c>
      <c r="K337">
        <v>0.52645134925842196</v>
      </c>
      <c r="L337">
        <v>0.47354871034622098</v>
      </c>
      <c r="M337" t="str">
        <f t="shared" si="5"/>
        <v>Tendencia negativa</v>
      </c>
    </row>
    <row r="338" spans="1:13" x14ac:dyDescent="0.2">
      <c r="A338" t="s">
        <v>509</v>
      </c>
      <c r="B338" s="1">
        <v>43735.791666666664</v>
      </c>
      <c r="C338">
        <v>0</v>
      </c>
      <c r="D338">
        <v>0</v>
      </c>
      <c r="E338" t="s">
        <v>647</v>
      </c>
      <c r="H338" t="s">
        <v>511</v>
      </c>
      <c r="I338" s="2">
        <v>1.17773E+18</v>
      </c>
      <c r="J338" t="s">
        <v>648</v>
      </c>
      <c r="K338">
        <v>0.49518132209777799</v>
      </c>
      <c r="L338">
        <v>0.50481873750686601</v>
      </c>
      <c r="M338" t="str">
        <f t="shared" si="5"/>
        <v>Tendencia positiva</v>
      </c>
    </row>
    <row r="339" spans="1:13" x14ac:dyDescent="0.2">
      <c r="A339" t="s">
        <v>509</v>
      </c>
      <c r="B339" s="1">
        <v>43735.791666666664</v>
      </c>
      <c r="C339">
        <v>0</v>
      </c>
      <c r="D339">
        <v>0</v>
      </c>
      <c r="E339" t="s">
        <v>513</v>
      </c>
      <c r="H339" t="s">
        <v>511</v>
      </c>
      <c r="I339" s="2">
        <v>1.17773E+18</v>
      </c>
      <c r="J339" t="s">
        <v>514</v>
      </c>
      <c r="K339">
        <v>0.50922030210494895</v>
      </c>
      <c r="L339">
        <v>0.490779638290405</v>
      </c>
      <c r="M339" t="str">
        <f t="shared" si="5"/>
        <v>Tendencia negativa</v>
      </c>
    </row>
    <row r="340" spans="1:13" x14ac:dyDescent="0.2">
      <c r="A340" t="s">
        <v>509</v>
      </c>
      <c r="B340" s="1">
        <v>43735.791666666664</v>
      </c>
      <c r="C340">
        <v>0</v>
      </c>
      <c r="D340">
        <v>0</v>
      </c>
      <c r="E340" t="s">
        <v>549</v>
      </c>
      <c r="H340" t="s">
        <v>511</v>
      </c>
      <c r="I340" s="2">
        <v>1.17773E+18</v>
      </c>
      <c r="J340" t="s">
        <v>550</v>
      </c>
      <c r="K340">
        <v>0.48825693130493097</v>
      </c>
      <c r="L340">
        <v>0.51174306869506803</v>
      </c>
      <c r="M340" t="str">
        <f t="shared" si="5"/>
        <v>Tendencia positiva</v>
      </c>
    </row>
    <row r="341" spans="1:13" x14ac:dyDescent="0.2">
      <c r="A341" t="s">
        <v>509</v>
      </c>
      <c r="B341" s="1">
        <v>43735.791666666664</v>
      </c>
      <c r="C341">
        <v>0</v>
      </c>
      <c r="D341">
        <v>0</v>
      </c>
      <c r="E341" t="s">
        <v>817</v>
      </c>
      <c r="H341" t="s">
        <v>511</v>
      </c>
      <c r="I341" s="2">
        <v>1.17773E+18</v>
      </c>
      <c r="J341" t="s">
        <v>818</v>
      </c>
      <c r="K341">
        <v>0.50102460384368797</v>
      </c>
      <c r="L341">
        <v>0.49897536635398798</v>
      </c>
      <c r="M341" t="str">
        <f t="shared" si="5"/>
        <v>Tendencia negativa</v>
      </c>
    </row>
    <row r="342" spans="1:13" x14ac:dyDescent="0.2">
      <c r="A342" t="s">
        <v>509</v>
      </c>
      <c r="B342" s="1">
        <v>43735.791666666664</v>
      </c>
      <c r="C342">
        <v>0</v>
      </c>
      <c r="D342">
        <v>1</v>
      </c>
      <c r="E342" t="s">
        <v>1471</v>
      </c>
      <c r="H342" t="s">
        <v>511</v>
      </c>
      <c r="I342" s="2">
        <v>1.17773E+18</v>
      </c>
      <c r="J342" t="s">
        <v>1472</v>
      </c>
      <c r="K342">
        <v>0.52719235420226995</v>
      </c>
      <c r="L342">
        <v>0.47280764579772899</v>
      </c>
      <c r="M342" t="str">
        <f t="shared" si="5"/>
        <v>Tendencia negativa</v>
      </c>
    </row>
    <row r="343" spans="1:13" x14ac:dyDescent="0.2">
      <c r="A343" t="s">
        <v>509</v>
      </c>
      <c r="B343" s="1">
        <v>43735.791666666664</v>
      </c>
      <c r="C343">
        <v>0</v>
      </c>
      <c r="D343">
        <v>0</v>
      </c>
      <c r="E343" t="s">
        <v>1433</v>
      </c>
      <c r="H343" t="s">
        <v>511</v>
      </c>
      <c r="I343" s="2">
        <v>1.17773E+18</v>
      </c>
      <c r="J343" t="s">
        <v>1434</v>
      </c>
      <c r="K343">
        <v>0.48555651307106001</v>
      </c>
      <c r="L343">
        <v>0.51444345712661699</v>
      </c>
      <c r="M343" t="str">
        <f t="shared" si="5"/>
        <v>Tendencia positiva</v>
      </c>
    </row>
    <row r="344" spans="1:13" x14ac:dyDescent="0.2">
      <c r="A344" t="s">
        <v>509</v>
      </c>
      <c r="B344" s="1">
        <v>43735.791666666664</v>
      </c>
      <c r="C344">
        <v>0</v>
      </c>
      <c r="D344">
        <v>0</v>
      </c>
      <c r="E344" t="s">
        <v>1365</v>
      </c>
      <c r="H344" t="s">
        <v>511</v>
      </c>
      <c r="I344" s="2">
        <v>1.17773E+18</v>
      </c>
      <c r="J344" t="s">
        <v>1366</v>
      </c>
      <c r="K344">
        <v>0.48903653025627097</v>
      </c>
      <c r="L344">
        <v>0.51096349954605103</v>
      </c>
      <c r="M344" t="str">
        <f t="shared" si="5"/>
        <v>Tendencia positiva</v>
      </c>
    </row>
    <row r="345" spans="1:13" x14ac:dyDescent="0.2">
      <c r="A345" t="s">
        <v>509</v>
      </c>
      <c r="B345" s="1">
        <v>43735.791666666664</v>
      </c>
      <c r="C345">
        <v>0</v>
      </c>
      <c r="D345">
        <v>0</v>
      </c>
      <c r="E345" t="s">
        <v>569</v>
      </c>
      <c r="H345" t="s">
        <v>511</v>
      </c>
      <c r="I345" s="2">
        <v>1.17773E+18</v>
      </c>
      <c r="J345" t="s">
        <v>570</v>
      </c>
      <c r="K345">
        <v>0.480094313621521</v>
      </c>
      <c r="L345">
        <v>0.51990562677383401</v>
      </c>
      <c r="M345" t="str">
        <f t="shared" si="5"/>
        <v>Tendencia positiva</v>
      </c>
    </row>
    <row r="346" spans="1:13" x14ac:dyDescent="0.2">
      <c r="A346" t="s">
        <v>509</v>
      </c>
      <c r="B346" s="1">
        <v>43735.791666666664</v>
      </c>
      <c r="C346">
        <v>0</v>
      </c>
      <c r="D346">
        <v>0</v>
      </c>
      <c r="E346" t="s">
        <v>1689</v>
      </c>
      <c r="H346" t="s">
        <v>511</v>
      </c>
      <c r="I346" s="2">
        <v>1.17773E+18</v>
      </c>
      <c r="J346" t="s">
        <v>1690</v>
      </c>
      <c r="K346">
        <v>0.48555651307106001</v>
      </c>
      <c r="L346">
        <v>0.51444345712661699</v>
      </c>
      <c r="M346" t="str">
        <f t="shared" si="5"/>
        <v>Tendencia positiva</v>
      </c>
    </row>
    <row r="347" spans="1:13" x14ac:dyDescent="0.2">
      <c r="A347" t="s">
        <v>509</v>
      </c>
      <c r="B347" s="1">
        <v>43735.791666666664</v>
      </c>
      <c r="C347">
        <v>0</v>
      </c>
      <c r="D347">
        <v>0</v>
      </c>
      <c r="E347" t="s">
        <v>1423</v>
      </c>
      <c r="H347" t="s">
        <v>511</v>
      </c>
      <c r="I347" s="2">
        <v>1.17773E+18</v>
      </c>
      <c r="J347" t="s">
        <v>1424</v>
      </c>
      <c r="K347">
        <v>0.48545533418655301</v>
      </c>
      <c r="L347">
        <v>0.51454472541809004</v>
      </c>
      <c r="M347" t="str">
        <f t="shared" si="5"/>
        <v>Tendencia positiva</v>
      </c>
    </row>
    <row r="348" spans="1:13" x14ac:dyDescent="0.2">
      <c r="A348" t="s">
        <v>509</v>
      </c>
      <c r="B348" s="1">
        <v>43735.791666666664</v>
      </c>
      <c r="C348">
        <v>0</v>
      </c>
      <c r="D348">
        <v>0</v>
      </c>
      <c r="E348" t="s">
        <v>1615</v>
      </c>
      <c r="H348" t="s">
        <v>511</v>
      </c>
      <c r="I348" s="2">
        <v>1.17773E+18</v>
      </c>
      <c r="J348" t="s">
        <v>1616</v>
      </c>
      <c r="K348">
        <v>0.48312070965766901</v>
      </c>
      <c r="L348">
        <v>0.51687926054000799</v>
      </c>
      <c r="M348" t="str">
        <f t="shared" si="5"/>
        <v>Tendencia positiva</v>
      </c>
    </row>
    <row r="349" spans="1:13" x14ac:dyDescent="0.2">
      <c r="A349" t="s">
        <v>509</v>
      </c>
      <c r="B349" s="1">
        <v>43735.791666666664</v>
      </c>
      <c r="C349">
        <v>0</v>
      </c>
      <c r="D349">
        <v>0</v>
      </c>
      <c r="E349" t="s">
        <v>655</v>
      </c>
      <c r="H349" t="s">
        <v>511</v>
      </c>
      <c r="I349" s="2">
        <v>1.17773E+18</v>
      </c>
      <c r="J349" t="s">
        <v>656</v>
      </c>
      <c r="K349">
        <v>0.48555651307106001</v>
      </c>
      <c r="L349">
        <v>0.51444345712661699</v>
      </c>
      <c r="M349" t="str">
        <f t="shared" si="5"/>
        <v>Tendencia positiva</v>
      </c>
    </row>
    <row r="350" spans="1:13" x14ac:dyDescent="0.2">
      <c r="A350" t="s">
        <v>509</v>
      </c>
      <c r="B350" s="1">
        <v>43735.791666666664</v>
      </c>
      <c r="C350">
        <v>0</v>
      </c>
      <c r="D350">
        <v>0</v>
      </c>
      <c r="E350" t="s">
        <v>1017</v>
      </c>
      <c r="H350" t="s">
        <v>511</v>
      </c>
      <c r="I350" s="2">
        <v>1.17773E+18</v>
      </c>
      <c r="J350" t="s">
        <v>1018</v>
      </c>
      <c r="K350">
        <v>0.48674026131629899</v>
      </c>
      <c r="L350">
        <v>0.51325976848602195</v>
      </c>
      <c r="M350" t="str">
        <f t="shared" si="5"/>
        <v>Tendencia positiva</v>
      </c>
    </row>
    <row r="351" spans="1:13" x14ac:dyDescent="0.2">
      <c r="A351" t="s">
        <v>509</v>
      </c>
      <c r="B351" s="1">
        <v>43735.791666666664</v>
      </c>
      <c r="C351">
        <v>0</v>
      </c>
      <c r="D351">
        <v>0</v>
      </c>
      <c r="E351" t="s">
        <v>703</v>
      </c>
      <c r="H351" t="s">
        <v>511</v>
      </c>
      <c r="I351" s="2">
        <v>1.17773E+18</v>
      </c>
      <c r="J351" t="s">
        <v>704</v>
      </c>
      <c r="K351">
        <v>0.50310945510864202</v>
      </c>
      <c r="L351">
        <v>0.49689045548438998</v>
      </c>
      <c r="M351" t="str">
        <f t="shared" si="5"/>
        <v>Tendencia negativa</v>
      </c>
    </row>
    <row r="352" spans="1:13" x14ac:dyDescent="0.2">
      <c r="A352" t="s">
        <v>509</v>
      </c>
      <c r="B352" s="1">
        <v>43735.791666666664</v>
      </c>
      <c r="C352">
        <v>0</v>
      </c>
      <c r="D352">
        <v>0</v>
      </c>
      <c r="E352" t="s">
        <v>531</v>
      </c>
      <c r="H352" t="s">
        <v>511</v>
      </c>
      <c r="I352" s="2">
        <v>1.17773E+18</v>
      </c>
      <c r="J352" t="s">
        <v>532</v>
      </c>
      <c r="K352">
        <v>0.48545533418655301</v>
      </c>
      <c r="L352">
        <v>0.51454472541809004</v>
      </c>
      <c r="M352" t="str">
        <f t="shared" si="5"/>
        <v>Tendencia positiva</v>
      </c>
    </row>
    <row r="353" spans="1:13" x14ac:dyDescent="0.2">
      <c r="A353" t="s">
        <v>509</v>
      </c>
      <c r="B353" s="1">
        <v>43735.791666666664</v>
      </c>
      <c r="C353">
        <v>0</v>
      </c>
      <c r="D353">
        <v>0</v>
      </c>
      <c r="E353" t="s">
        <v>719</v>
      </c>
      <c r="H353" t="s">
        <v>511</v>
      </c>
      <c r="I353" s="2">
        <v>1.17773E+18</v>
      </c>
      <c r="J353" t="s">
        <v>720</v>
      </c>
      <c r="K353">
        <v>0.48555651307106001</v>
      </c>
      <c r="L353">
        <v>0.51444345712661699</v>
      </c>
      <c r="M353" t="str">
        <f t="shared" si="5"/>
        <v>Tendencia positiva</v>
      </c>
    </row>
    <row r="354" spans="1:13" x14ac:dyDescent="0.2">
      <c r="A354" t="s">
        <v>509</v>
      </c>
      <c r="B354" s="1">
        <v>43735.791666666664</v>
      </c>
      <c r="C354">
        <v>0</v>
      </c>
      <c r="D354">
        <v>0</v>
      </c>
      <c r="E354" t="s">
        <v>799</v>
      </c>
      <c r="H354" t="s">
        <v>511</v>
      </c>
      <c r="I354" s="2">
        <v>1.17773E+18</v>
      </c>
      <c r="J354" t="s">
        <v>800</v>
      </c>
      <c r="K354">
        <v>0.47986757755279502</v>
      </c>
      <c r="L354">
        <v>0.52013242244720403</v>
      </c>
      <c r="M354" t="str">
        <f t="shared" si="5"/>
        <v>Tendencia positiva</v>
      </c>
    </row>
    <row r="355" spans="1:13" x14ac:dyDescent="0.2">
      <c r="A355" t="s">
        <v>509</v>
      </c>
      <c r="B355" s="1">
        <v>43735.791666666664</v>
      </c>
      <c r="C355">
        <v>0</v>
      </c>
      <c r="D355">
        <v>0</v>
      </c>
      <c r="E355" t="s">
        <v>547</v>
      </c>
      <c r="H355" t="s">
        <v>511</v>
      </c>
      <c r="I355" s="2">
        <v>1.17773E+18</v>
      </c>
      <c r="J355" t="s">
        <v>548</v>
      </c>
      <c r="K355">
        <v>0.48555651307106001</v>
      </c>
      <c r="L355">
        <v>0.51444345712661699</v>
      </c>
      <c r="M355" t="str">
        <f t="shared" si="5"/>
        <v>Tendencia positiva</v>
      </c>
    </row>
    <row r="356" spans="1:13" x14ac:dyDescent="0.2">
      <c r="A356" t="s">
        <v>509</v>
      </c>
      <c r="B356" s="1">
        <v>43735.791666666664</v>
      </c>
      <c r="C356">
        <v>0</v>
      </c>
      <c r="D356">
        <v>0</v>
      </c>
      <c r="E356" t="s">
        <v>1003</v>
      </c>
      <c r="H356" t="s">
        <v>511</v>
      </c>
      <c r="I356" s="2">
        <v>1.17773E+18</v>
      </c>
      <c r="J356" t="s">
        <v>1004</v>
      </c>
      <c r="K356">
        <v>0.49371841549873302</v>
      </c>
      <c r="L356">
        <v>0.50628167390823298</v>
      </c>
      <c r="M356" t="str">
        <f t="shared" si="5"/>
        <v>Tendencia positiva</v>
      </c>
    </row>
    <row r="357" spans="1:13" x14ac:dyDescent="0.2">
      <c r="A357" t="s">
        <v>509</v>
      </c>
      <c r="B357" s="1">
        <v>43735.791666666664</v>
      </c>
      <c r="C357">
        <v>0</v>
      </c>
      <c r="D357">
        <v>0</v>
      </c>
      <c r="E357" t="s">
        <v>1541</v>
      </c>
      <c r="H357" t="s">
        <v>511</v>
      </c>
      <c r="I357" s="2">
        <v>1.17773E+18</v>
      </c>
      <c r="J357" t="s">
        <v>1542</v>
      </c>
      <c r="K357">
        <v>0.48736035823821999</v>
      </c>
      <c r="L357">
        <v>0.51263964176177901</v>
      </c>
      <c r="M357" t="str">
        <f t="shared" si="5"/>
        <v>Tendencia positiva</v>
      </c>
    </row>
    <row r="358" spans="1:13" x14ac:dyDescent="0.2">
      <c r="A358" t="s">
        <v>509</v>
      </c>
      <c r="B358" s="1">
        <v>43735.791666666664</v>
      </c>
      <c r="C358">
        <v>0</v>
      </c>
      <c r="D358">
        <v>0</v>
      </c>
      <c r="E358" t="s">
        <v>1079</v>
      </c>
      <c r="H358" t="s">
        <v>511</v>
      </c>
      <c r="I358" s="2">
        <v>1.17773E+18</v>
      </c>
      <c r="J358" t="s">
        <v>1080</v>
      </c>
      <c r="K358">
        <v>0.48555651307106001</v>
      </c>
      <c r="L358">
        <v>0.51444345712661699</v>
      </c>
      <c r="M358" t="str">
        <f t="shared" si="5"/>
        <v>Tendencia positiva</v>
      </c>
    </row>
    <row r="359" spans="1:13" x14ac:dyDescent="0.2">
      <c r="A359" t="s">
        <v>509</v>
      </c>
      <c r="B359" s="1">
        <v>43735.791666666664</v>
      </c>
      <c r="C359">
        <v>1</v>
      </c>
      <c r="D359">
        <v>0</v>
      </c>
      <c r="E359" t="s">
        <v>1399</v>
      </c>
      <c r="H359" t="s">
        <v>511</v>
      </c>
      <c r="I359" s="2">
        <v>1.17773E+18</v>
      </c>
      <c r="J359" t="s">
        <v>1400</v>
      </c>
      <c r="K359">
        <v>0.48726013302803001</v>
      </c>
      <c r="L359">
        <v>0.51273983716964699</v>
      </c>
      <c r="M359" t="str">
        <f t="shared" si="5"/>
        <v>Tendencia positiva</v>
      </c>
    </row>
    <row r="360" spans="1:13" x14ac:dyDescent="0.2">
      <c r="A360" t="s">
        <v>509</v>
      </c>
      <c r="B360" s="1">
        <v>43735.791666666664</v>
      </c>
      <c r="C360">
        <v>0</v>
      </c>
      <c r="D360">
        <v>0</v>
      </c>
      <c r="E360" t="s">
        <v>1099</v>
      </c>
      <c r="H360" t="s">
        <v>511</v>
      </c>
      <c r="I360" s="2">
        <v>1.17773E+18</v>
      </c>
      <c r="J360" t="s">
        <v>1100</v>
      </c>
      <c r="K360">
        <v>0.48555651307106001</v>
      </c>
      <c r="L360">
        <v>0.51444345712661699</v>
      </c>
      <c r="M360" t="str">
        <f t="shared" si="5"/>
        <v>Tendencia positiva</v>
      </c>
    </row>
    <row r="361" spans="1:13" x14ac:dyDescent="0.2">
      <c r="A361" t="s">
        <v>509</v>
      </c>
      <c r="B361" s="1">
        <v>43735.791666666664</v>
      </c>
      <c r="C361">
        <v>0</v>
      </c>
      <c r="D361">
        <v>0</v>
      </c>
      <c r="E361" t="s">
        <v>1691</v>
      </c>
      <c r="H361" t="s">
        <v>511</v>
      </c>
      <c r="I361" s="2">
        <v>1.17773E+18</v>
      </c>
      <c r="J361" t="s">
        <v>1692</v>
      </c>
      <c r="K361">
        <v>0.51914823055267301</v>
      </c>
      <c r="L361">
        <v>0.48085176944732599</v>
      </c>
      <c r="M361" t="str">
        <f t="shared" si="5"/>
        <v>Tendencia negativa</v>
      </c>
    </row>
    <row r="362" spans="1:13" x14ac:dyDescent="0.2">
      <c r="A362" t="s">
        <v>509</v>
      </c>
      <c r="B362" s="1">
        <v>43735.791666666664</v>
      </c>
      <c r="C362">
        <v>0</v>
      </c>
      <c r="D362">
        <v>0</v>
      </c>
      <c r="E362" t="s">
        <v>1291</v>
      </c>
      <c r="H362" t="s">
        <v>511</v>
      </c>
      <c r="I362" s="2">
        <v>1.17773E+18</v>
      </c>
      <c r="J362" t="s">
        <v>1292</v>
      </c>
      <c r="K362">
        <v>0.48555651307106001</v>
      </c>
      <c r="L362">
        <v>0.51444345712661699</v>
      </c>
      <c r="M362" t="str">
        <f t="shared" si="5"/>
        <v>Tendencia positiva</v>
      </c>
    </row>
    <row r="363" spans="1:13" x14ac:dyDescent="0.2">
      <c r="A363" t="s">
        <v>509</v>
      </c>
      <c r="B363" s="1">
        <v>43735.791666666664</v>
      </c>
      <c r="C363">
        <v>0</v>
      </c>
      <c r="D363">
        <v>0</v>
      </c>
      <c r="E363" t="s">
        <v>875</v>
      </c>
      <c r="H363" t="s">
        <v>511</v>
      </c>
      <c r="I363" s="2">
        <v>1.17773E+18</v>
      </c>
      <c r="J363" t="s">
        <v>876</v>
      </c>
      <c r="K363">
        <v>0.483739674091339</v>
      </c>
      <c r="L363">
        <v>0.516260266304016</v>
      </c>
      <c r="M363" t="str">
        <f t="shared" si="5"/>
        <v>Tendencia positiva</v>
      </c>
    </row>
    <row r="364" spans="1:13" x14ac:dyDescent="0.2">
      <c r="A364" t="s">
        <v>509</v>
      </c>
      <c r="B364" s="1">
        <v>43735.791666666664</v>
      </c>
      <c r="C364">
        <v>0</v>
      </c>
      <c r="D364">
        <v>0</v>
      </c>
      <c r="E364" t="s">
        <v>981</v>
      </c>
      <c r="H364" t="s">
        <v>511</v>
      </c>
      <c r="I364" s="2">
        <v>1.17773E+18</v>
      </c>
      <c r="J364" t="s">
        <v>982</v>
      </c>
      <c r="K364">
        <v>0.48218074440956099</v>
      </c>
      <c r="L364">
        <v>0.51781928539276101</v>
      </c>
      <c r="M364" t="str">
        <f t="shared" si="5"/>
        <v>Tendencia positiva</v>
      </c>
    </row>
    <row r="365" spans="1:13" x14ac:dyDescent="0.2">
      <c r="A365" t="s">
        <v>509</v>
      </c>
      <c r="B365" s="1">
        <v>43735.791666666664</v>
      </c>
      <c r="C365">
        <v>0</v>
      </c>
      <c r="D365">
        <v>0</v>
      </c>
      <c r="E365" t="s">
        <v>1033</v>
      </c>
      <c r="H365" t="s">
        <v>511</v>
      </c>
      <c r="I365" s="2">
        <v>1.17773E+18</v>
      </c>
      <c r="J365" t="s">
        <v>1034</v>
      </c>
      <c r="K365">
        <v>0.47791621088981601</v>
      </c>
      <c r="L365">
        <v>0.52208381891250599</v>
      </c>
      <c r="M365" t="str">
        <f t="shared" si="5"/>
        <v>Tendencia positiva</v>
      </c>
    </row>
    <row r="366" spans="1:13" x14ac:dyDescent="0.2">
      <c r="A366" t="s">
        <v>509</v>
      </c>
      <c r="B366" s="1">
        <v>43735.791666666664</v>
      </c>
      <c r="C366">
        <v>0</v>
      </c>
      <c r="D366">
        <v>0</v>
      </c>
      <c r="E366" t="s">
        <v>1883</v>
      </c>
      <c r="H366" t="s">
        <v>511</v>
      </c>
      <c r="I366" s="2">
        <v>1.17773E+18</v>
      </c>
      <c r="J366" t="s">
        <v>1884</v>
      </c>
      <c r="K366">
        <v>0.509737849235534</v>
      </c>
      <c r="L366">
        <v>0.490262120962142</v>
      </c>
      <c r="M366" t="str">
        <f t="shared" si="5"/>
        <v>Tendencia negativa</v>
      </c>
    </row>
    <row r="367" spans="1:13" x14ac:dyDescent="0.2">
      <c r="A367" t="s">
        <v>509</v>
      </c>
      <c r="B367" s="1">
        <v>43735.791666666664</v>
      </c>
      <c r="C367">
        <v>0</v>
      </c>
      <c r="D367">
        <v>0</v>
      </c>
      <c r="E367" t="s">
        <v>1269</v>
      </c>
      <c r="H367" t="s">
        <v>511</v>
      </c>
      <c r="I367" s="2">
        <v>1.17773E+18</v>
      </c>
      <c r="J367" t="s">
        <v>1270</v>
      </c>
      <c r="K367">
        <v>0.480094313621521</v>
      </c>
      <c r="L367">
        <v>0.51990562677383401</v>
      </c>
      <c r="M367" t="str">
        <f t="shared" si="5"/>
        <v>Tendencia positiva</v>
      </c>
    </row>
    <row r="368" spans="1:13" x14ac:dyDescent="0.2">
      <c r="A368" t="s">
        <v>509</v>
      </c>
      <c r="B368" s="1">
        <v>43735.791666666664</v>
      </c>
      <c r="C368">
        <v>0</v>
      </c>
      <c r="D368">
        <v>0</v>
      </c>
      <c r="E368" t="s">
        <v>787</v>
      </c>
      <c r="H368" t="s">
        <v>511</v>
      </c>
      <c r="I368" s="2">
        <v>1.17773E+18</v>
      </c>
      <c r="J368" t="s">
        <v>788</v>
      </c>
      <c r="K368">
        <v>0.47001731395721402</v>
      </c>
      <c r="L368">
        <v>0.52998274564742998</v>
      </c>
      <c r="M368" t="str">
        <f t="shared" si="5"/>
        <v>Tendencia positiva</v>
      </c>
    </row>
    <row r="369" spans="1:13" x14ac:dyDescent="0.2">
      <c r="A369" t="s">
        <v>509</v>
      </c>
      <c r="B369" s="1">
        <v>43735.791666666664</v>
      </c>
      <c r="C369">
        <v>0</v>
      </c>
      <c r="D369">
        <v>1</v>
      </c>
      <c r="E369" t="s">
        <v>925</v>
      </c>
      <c r="H369" t="s">
        <v>511</v>
      </c>
      <c r="I369" s="2">
        <v>1.17773E+18</v>
      </c>
      <c r="J369" t="s">
        <v>926</v>
      </c>
      <c r="K369">
        <v>0.50024825334548895</v>
      </c>
      <c r="L369">
        <v>0.499751806259155</v>
      </c>
      <c r="M369" t="str">
        <f t="shared" si="5"/>
        <v>Tendencia negativa</v>
      </c>
    </row>
    <row r="370" spans="1:13" x14ac:dyDescent="0.2">
      <c r="A370" t="s">
        <v>509</v>
      </c>
      <c r="B370" s="1">
        <v>43735.791666666664</v>
      </c>
      <c r="C370">
        <v>0</v>
      </c>
      <c r="D370">
        <v>0</v>
      </c>
      <c r="E370" t="s">
        <v>1389</v>
      </c>
      <c r="H370" t="s">
        <v>511</v>
      </c>
      <c r="I370" s="2">
        <v>1.17773E+18</v>
      </c>
      <c r="J370" t="s">
        <v>1390</v>
      </c>
      <c r="K370">
        <v>0.480094313621521</v>
      </c>
      <c r="L370">
        <v>0.51990562677383401</v>
      </c>
      <c r="M370" t="str">
        <f t="shared" si="5"/>
        <v>Tendencia positiva</v>
      </c>
    </row>
    <row r="371" spans="1:13" x14ac:dyDescent="0.2">
      <c r="A371" t="s">
        <v>509</v>
      </c>
      <c r="B371" s="1">
        <v>43735.791666666664</v>
      </c>
      <c r="C371">
        <v>0</v>
      </c>
      <c r="D371">
        <v>0</v>
      </c>
      <c r="E371" t="s">
        <v>717</v>
      </c>
      <c r="H371" t="s">
        <v>511</v>
      </c>
      <c r="I371" s="2">
        <v>1.17773E+18</v>
      </c>
      <c r="J371" t="s">
        <v>718</v>
      </c>
      <c r="K371">
        <v>0.48674026131629899</v>
      </c>
      <c r="L371">
        <v>0.51325976848602195</v>
      </c>
      <c r="M371" t="str">
        <f t="shared" si="5"/>
        <v>Tendencia positiva</v>
      </c>
    </row>
    <row r="372" spans="1:13" x14ac:dyDescent="0.2">
      <c r="A372" t="s">
        <v>509</v>
      </c>
      <c r="B372" s="1">
        <v>43735.791666666664</v>
      </c>
      <c r="C372">
        <v>0</v>
      </c>
      <c r="D372">
        <v>0</v>
      </c>
      <c r="E372" t="s">
        <v>1131</v>
      </c>
      <c r="H372" t="s">
        <v>511</v>
      </c>
      <c r="I372" s="2">
        <v>1.17773E+18</v>
      </c>
      <c r="J372" t="s">
        <v>1132</v>
      </c>
      <c r="K372">
        <v>0.48555651307106001</v>
      </c>
      <c r="L372">
        <v>0.51444345712661699</v>
      </c>
      <c r="M372" t="str">
        <f t="shared" si="5"/>
        <v>Tendencia positiva</v>
      </c>
    </row>
    <row r="373" spans="1:13" x14ac:dyDescent="0.2">
      <c r="A373" t="s">
        <v>509</v>
      </c>
      <c r="B373" s="1">
        <v>43735.791666666664</v>
      </c>
      <c r="C373">
        <v>0</v>
      </c>
      <c r="D373">
        <v>0</v>
      </c>
      <c r="E373" t="s">
        <v>923</v>
      </c>
      <c r="H373" t="s">
        <v>511</v>
      </c>
      <c r="I373" s="2">
        <v>1.17773E+18</v>
      </c>
      <c r="J373" t="s">
        <v>924</v>
      </c>
      <c r="K373">
        <v>0.48982760310173001</v>
      </c>
      <c r="L373">
        <v>0.51017242670059204</v>
      </c>
      <c r="M373" t="str">
        <f t="shared" si="5"/>
        <v>Tendencia positiva</v>
      </c>
    </row>
    <row r="374" spans="1:13" x14ac:dyDescent="0.2">
      <c r="A374" t="s">
        <v>509</v>
      </c>
      <c r="B374" s="1">
        <v>43735.791666666664</v>
      </c>
      <c r="C374">
        <v>0</v>
      </c>
      <c r="D374">
        <v>0</v>
      </c>
      <c r="E374" t="s">
        <v>1573</v>
      </c>
      <c r="H374" t="s">
        <v>511</v>
      </c>
      <c r="I374" s="2">
        <v>1.17773E+18</v>
      </c>
      <c r="J374" t="s">
        <v>1574</v>
      </c>
      <c r="K374">
        <v>0.48797726631164501</v>
      </c>
      <c r="L374">
        <v>0.51202273368835405</v>
      </c>
      <c r="M374" t="str">
        <f t="shared" si="5"/>
        <v>Tendencia positiva</v>
      </c>
    </row>
    <row r="375" spans="1:13" x14ac:dyDescent="0.2">
      <c r="A375" t="s">
        <v>509</v>
      </c>
      <c r="B375" s="1">
        <v>43735.791666666664</v>
      </c>
      <c r="C375">
        <v>0</v>
      </c>
      <c r="D375">
        <v>0</v>
      </c>
      <c r="E375" t="s">
        <v>999</v>
      </c>
      <c r="H375" t="s">
        <v>511</v>
      </c>
      <c r="I375" s="2">
        <v>1.17773E+18</v>
      </c>
      <c r="J375" t="s">
        <v>1000</v>
      </c>
      <c r="K375">
        <v>0.48726949095726002</v>
      </c>
      <c r="L375">
        <v>0.51273047924041704</v>
      </c>
      <c r="M375" t="str">
        <f t="shared" si="5"/>
        <v>Tendencia positiva</v>
      </c>
    </row>
    <row r="376" spans="1:13" x14ac:dyDescent="0.2">
      <c r="A376" t="s">
        <v>509</v>
      </c>
      <c r="B376" s="1">
        <v>43735.791666666664</v>
      </c>
      <c r="C376">
        <v>0</v>
      </c>
      <c r="D376">
        <v>0</v>
      </c>
      <c r="E376" t="s">
        <v>1065</v>
      </c>
      <c r="H376" t="s">
        <v>511</v>
      </c>
      <c r="I376" s="2">
        <v>1.17773E+18</v>
      </c>
      <c r="J376" t="s">
        <v>1066</v>
      </c>
      <c r="K376">
        <v>0.49638554453849698</v>
      </c>
      <c r="L376">
        <v>0.50361448526382402</v>
      </c>
      <c r="M376" t="str">
        <f t="shared" si="5"/>
        <v>Tendencia positiva</v>
      </c>
    </row>
    <row r="377" spans="1:13" x14ac:dyDescent="0.2">
      <c r="A377" t="s">
        <v>509</v>
      </c>
      <c r="B377" s="1">
        <v>43735.791666666664</v>
      </c>
      <c r="C377">
        <v>0</v>
      </c>
      <c r="D377">
        <v>0</v>
      </c>
      <c r="E377" t="s">
        <v>1503</v>
      </c>
      <c r="H377" t="s">
        <v>511</v>
      </c>
      <c r="I377" s="2">
        <v>1.17773E+18</v>
      </c>
      <c r="J377" t="s">
        <v>1504</v>
      </c>
      <c r="K377">
        <v>0.48555651307106001</v>
      </c>
      <c r="L377">
        <v>0.51444345712661699</v>
      </c>
      <c r="M377" t="str">
        <f t="shared" si="5"/>
        <v>Tendencia positiva</v>
      </c>
    </row>
    <row r="378" spans="1:13" x14ac:dyDescent="0.2">
      <c r="A378" t="s">
        <v>509</v>
      </c>
      <c r="B378" s="1">
        <v>43735.791666666664</v>
      </c>
      <c r="C378">
        <v>0</v>
      </c>
      <c r="D378">
        <v>0</v>
      </c>
      <c r="E378" t="s">
        <v>1773</v>
      </c>
      <c r="H378" t="s">
        <v>511</v>
      </c>
      <c r="I378" s="2">
        <v>1.17773E+18</v>
      </c>
      <c r="J378" t="s">
        <v>1774</v>
      </c>
      <c r="K378">
        <v>0.47698661684989901</v>
      </c>
      <c r="L378">
        <v>0.52301341295242298</v>
      </c>
      <c r="M378" t="str">
        <f t="shared" si="5"/>
        <v>Tendencia positiva</v>
      </c>
    </row>
    <row r="379" spans="1:13" x14ac:dyDescent="0.2">
      <c r="A379" t="s">
        <v>509</v>
      </c>
      <c r="B379" s="1">
        <v>43735.791666666664</v>
      </c>
      <c r="C379">
        <v>0</v>
      </c>
      <c r="D379">
        <v>0</v>
      </c>
      <c r="E379" t="s">
        <v>1881</v>
      </c>
      <c r="H379" t="s">
        <v>511</v>
      </c>
      <c r="I379" s="2">
        <v>1.17773E+18</v>
      </c>
      <c r="J379" t="s">
        <v>1882</v>
      </c>
      <c r="K379">
        <v>0.494709432125091</v>
      </c>
      <c r="L379">
        <v>0.505290567874908</v>
      </c>
      <c r="M379" t="str">
        <f t="shared" si="5"/>
        <v>Tendencia positiva</v>
      </c>
    </row>
    <row r="380" spans="1:13" x14ac:dyDescent="0.2">
      <c r="A380" t="s">
        <v>509</v>
      </c>
      <c r="B380" s="1">
        <v>43735.791666666664</v>
      </c>
      <c r="C380">
        <v>0</v>
      </c>
      <c r="D380">
        <v>0</v>
      </c>
      <c r="E380" t="s">
        <v>723</v>
      </c>
      <c r="H380" t="s">
        <v>511</v>
      </c>
      <c r="I380" s="2">
        <v>1.17773E+18</v>
      </c>
      <c r="J380" t="s">
        <v>724</v>
      </c>
      <c r="K380">
        <v>0.48555651307106001</v>
      </c>
      <c r="L380">
        <v>0.51444345712661699</v>
      </c>
      <c r="M380" t="str">
        <f t="shared" si="5"/>
        <v>Tendencia positiva</v>
      </c>
    </row>
    <row r="381" spans="1:13" x14ac:dyDescent="0.2">
      <c r="A381" t="s">
        <v>509</v>
      </c>
      <c r="B381" s="1">
        <v>43735.791666666664</v>
      </c>
      <c r="C381">
        <v>0</v>
      </c>
      <c r="D381">
        <v>0</v>
      </c>
      <c r="E381" t="s">
        <v>869</v>
      </c>
      <c r="H381" t="s">
        <v>511</v>
      </c>
      <c r="I381" s="2">
        <v>1.17773E+18</v>
      </c>
      <c r="J381" t="s">
        <v>870</v>
      </c>
      <c r="K381">
        <v>0.48555651307106001</v>
      </c>
      <c r="L381">
        <v>0.51444345712661699</v>
      </c>
      <c r="M381" t="str">
        <f t="shared" si="5"/>
        <v>Tendencia positiva</v>
      </c>
    </row>
    <row r="382" spans="1:13" x14ac:dyDescent="0.2">
      <c r="A382" t="s">
        <v>509</v>
      </c>
      <c r="B382" s="1">
        <v>43735.791666666664</v>
      </c>
      <c r="C382">
        <v>0</v>
      </c>
      <c r="D382">
        <v>0</v>
      </c>
      <c r="E382" t="s">
        <v>1113</v>
      </c>
      <c r="H382" t="s">
        <v>511</v>
      </c>
      <c r="I382" s="2">
        <v>1.17773E+18</v>
      </c>
      <c r="J382" t="s">
        <v>1114</v>
      </c>
      <c r="K382">
        <v>0.47601065039634699</v>
      </c>
      <c r="L382">
        <v>0.52398931980133001</v>
      </c>
      <c r="M382" t="str">
        <f t="shared" si="5"/>
        <v>Tendencia positiva</v>
      </c>
    </row>
    <row r="383" spans="1:13" x14ac:dyDescent="0.2">
      <c r="A383" t="s">
        <v>509</v>
      </c>
      <c r="B383" s="1">
        <v>43735.791666666664</v>
      </c>
      <c r="C383">
        <v>0</v>
      </c>
      <c r="D383">
        <v>0</v>
      </c>
      <c r="E383" t="s">
        <v>1229</v>
      </c>
      <c r="H383" t="s">
        <v>511</v>
      </c>
      <c r="I383" s="2">
        <v>1.17773E+18</v>
      </c>
      <c r="J383" t="s">
        <v>1230</v>
      </c>
      <c r="K383">
        <v>0.480094313621521</v>
      </c>
      <c r="L383">
        <v>0.51990562677383401</v>
      </c>
      <c r="M383" t="str">
        <f t="shared" si="5"/>
        <v>Tendencia positiva</v>
      </c>
    </row>
    <row r="384" spans="1:13" x14ac:dyDescent="0.2">
      <c r="A384" t="s">
        <v>509</v>
      </c>
      <c r="B384" s="1">
        <v>43735.791666666664</v>
      </c>
      <c r="C384">
        <v>0</v>
      </c>
      <c r="D384">
        <v>0</v>
      </c>
      <c r="E384" t="s">
        <v>1127</v>
      </c>
      <c r="H384" t="s">
        <v>511</v>
      </c>
      <c r="I384" s="2">
        <v>1.17773E+18</v>
      </c>
      <c r="J384" t="s">
        <v>1128</v>
      </c>
      <c r="K384">
        <v>0.48555651307106001</v>
      </c>
      <c r="L384">
        <v>0.51444345712661699</v>
      </c>
      <c r="M384" t="str">
        <f t="shared" si="5"/>
        <v>Tendencia positiva</v>
      </c>
    </row>
    <row r="385" spans="1:13" x14ac:dyDescent="0.2">
      <c r="A385" t="s">
        <v>509</v>
      </c>
      <c r="B385" s="1">
        <v>43735.791666666664</v>
      </c>
      <c r="C385">
        <v>0</v>
      </c>
      <c r="D385">
        <v>0</v>
      </c>
      <c r="E385" t="s">
        <v>1477</v>
      </c>
      <c r="H385" t="s">
        <v>511</v>
      </c>
      <c r="I385" s="2">
        <v>1.17773E+18</v>
      </c>
      <c r="J385" t="s">
        <v>1478</v>
      </c>
      <c r="K385">
        <v>0.47567158937454201</v>
      </c>
      <c r="L385">
        <v>0.52432835102081199</v>
      </c>
      <c r="M385" t="str">
        <f t="shared" si="5"/>
        <v>Tendencia positiva</v>
      </c>
    </row>
    <row r="386" spans="1:13" x14ac:dyDescent="0.2">
      <c r="A386" t="s">
        <v>509</v>
      </c>
      <c r="B386" s="1">
        <v>43735.791666666664</v>
      </c>
      <c r="C386">
        <v>0</v>
      </c>
      <c r="D386">
        <v>0</v>
      </c>
      <c r="E386" t="s">
        <v>1183</v>
      </c>
      <c r="H386" t="s">
        <v>511</v>
      </c>
      <c r="I386" s="2">
        <v>1.17773E+18</v>
      </c>
      <c r="J386" t="s">
        <v>1184</v>
      </c>
      <c r="K386">
        <v>0.49058923125267001</v>
      </c>
      <c r="L386">
        <v>0.50941073894500699</v>
      </c>
      <c r="M386" t="str">
        <f t="shared" si="5"/>
        <v>Tendencia positiva</v>
      </c>
    </row>
    <row r="387" spans="1:13" x14ac:dyDescent="0.2">
      <c r="A387" t="s">
        <v>509</v>
      </c>
      <c r="B387" s="1">
        <v>43735.791666666664</v>
      </c>
      <c r="C387">
        <v>0</v>
      </c>
      <c r="D387">
        <v>0</v>
      </c>
      <c r="E387" t="s">
        <v>735</v>
      </c>
      <c r="H387" t="s">
        <v>511</v>
      </c>
      <c r="I387" s="2">
        <v>1.17773E+18</v>
      </c>
      <c r="J387" t="s">
        <v>736</v>
      </c>
      <c r="K387">
        <v>0.52483606338500899</v>
      </c>
      <c r="L387">
        <v>0.47516393661499001</v>
      </c>
      <c r="M387" t="str">
        <f t="shared" ref="M387:M450" si="6">IF(K387&gt;L387,IF(K387&gt;0.6,"Muy negativo","Tendencia negativa"),IF(L387&gt;0.6,"Muy positivo","Tendencia positiva"))</f>
        <v>Tendencia negativa</v>
      </c>
    </row>
    <row r="388" spans="1:13" x14ac:dyDescent="0.2">
      <c r="A388" t="s">
        <v>509</v>
      </c>
      <c r="B388" s="1">
        <v>43735.791666666664</v>
      </c>
      <c r="C388">
        <v>0</v>
      </c>
      <c r="D388">
        <v>0</v>
      </c>
      <c r="E388" t="s">
        <v>1659</v>
      </c>
      <c r="H388" t="s">
        <v>511</v>
      </c>
      <c r="I388" s="2">
        <v>1.17773E+18</v>
      </c>
      <c r="J388" t="s">
        <v>1660</v>
      </c>
      <c r="K388">
        <v>0.49896985292434598</v>
      </c>
      <c r="L388">
        <v>0.50103014707565297</v>
      </c>
      <c r="M388" t="str">
        <f t="shared" si="6"/>
        <v>Tendencia positiva</v>
      </c>
    </row>
    <row r="389" spans="1:13" x14ac:dyDescent="0.2">
      <c r="A389" t="s">
        <v>509</v>
      </c>
      <c r="B389" s="1">
        <v>43735.791666666664</v>
      </c>
      <c r="C389">
        <v>0</v>
      </c>
      <c r="D389">
        <v>0</v>
      </c>
      <c r="E389" t="s">
        <v>1143</v>
      </c>
      <c r="H389" t="s">
        <v>511</v>
      </c>
      <c r="I389" s="2">
        <v>1.17773E+18</v>
      </c>
      <c r="J389" t="s">
        <v>1144</v>
      </c>
      <c r="K389">
        <v>0.48555651307106001</v>
      </c>
      <c r="L389">
        <v>0.51444345712661699</v>
      </c>
      <c r="M389" t="str">
        <f t="shared" si="6"/>
        <v>Tendencia positiva</v>
      </c>
    </row>
    <row r="390" spans="1:13" x14ac:dyDescent="0.2">
      <c r="A390" t="s">
        <v>509</v>
      </c>
      <c r="B390" s="1">
        <v>43735.791666666664</v>
      </c>
      <c r="C390">
        <v>0</v>
      </c>
      <c r="D390">
        <v>0</v>
      </c>
      <c r="E390" t="s">
        <v>613</v>
      </c>
      <c r="H390" t="s">
        <v>511</v>
      </c>
      <c r="I390" s="2">
        <v>1.17773E+18</v>
      </c>
      <c r="J390" t="s">
        <v>614</v>
      </c>
      <c r="K390">
        <v>0.48835751414299</v>
      </c>
      <c r="L390">
        <v>0.51164245605468694</v>
      </c>
      <c r="M390" t="str">
        <f t="shared" si="6"/>
        <v>Tendencia positiva</v>
      </c>
    </row>
    <row r="391" spans="1:13" x14ac:dyDescent="0.2">
      <c r="A391" t="s">
        <v>509</v>
      </c>
      <c r="B391" s="1">
        <v>43735.791666666664</v>
      </c>
      <c r="C391">
        <v>0</v>
      </c>
      <c r="D391">
        <v>0</v>
      </c>
      <c r="E391" t="s">
        <v>697</v>
      </c>
      <c r="H391" t="s">
        <v>511</v>
      </c>
      <c r="I391" s="2">
        <v>1.17773E+18</v>
      </c>
      <c r="J391" t="s">
        <v>698</v>
      </c>
      <c r="K391">
        <v>0.48555651307106001</v>
      </c>
      <c r="L391">
        <v>0.51444345712661699</v>
      </c>
      <c r="M391" t="str">
        <f t="shared" si="6"/>
        <v>Tendencia positiva</v>
      </c>
    </row>
    <row r="392" spans="1:13" x14ac:dyDescent="0.2">
      <c r="A392" t="s">
        <v>509</v>
      </c>
      <c r="B392" s="1">
        <v>43735.791666666664</v>
      </c>
      <c r="C392">
        <v>0</v>
      </c>
      <c r="D392">
        <v>0</v>
      </c>
      <c r="E392" t="s">
        <v>1475</v>
      </c>
      <c r="H392" t="s">
        <v>511</v>
      </c>
      <c r="I392" s="2">
        <v>1.17773E+18</v>
      </c>
      <c r="J392" t="s">
        <v>1476</v>
      </c>
      <c r="K392">
        <v>0.48555651307106001</v>
      </c>
      <c r="L392">
        <v>0.51444345712661699</v>
      </c>
      <c r="M392" t="str">
        <f t="shared" si="6"/>
        <v>Tendencia positiva</v>
      </c>
    </row>
    <row r="393" spans="1:13" x14ac:dyDescent="0.2">
      <c r="A393" t="s">
        <v>509</v>
      </c>
      <c r="B393" s="1">
        <v>43735.791666666664</v>
      </c>
      <c r="C393">
        <v>0</v>
      </c>
      <c r="D393">
        <v>0</v>
      </c>
      <c r="E393" t="s">
        <v>973</v>
      </c>
      <c r="H393" t="s">
        <v>511</v>
      </c>
      <c r="I393" s="2">
        <v>1.17773E+18</v>
      </c>
      <c r="J393" t="s">
        <v>974</v>
      </c>
      <c r="K393">
        <v>0.47873815894126798</v>
      </c>
      <c r="L393">
        <v>0.52126181125640803</v>
      </c>
      <c r="M393" t="str">
        <f t="shared" si="6"/>
        <v>Tendencia positiva</v>
      </c>
    </row>
    <row r="394" spans="1:13" x14ac:dyDescent="0.2">
      <c r="A394" t="s">
        <v>509</v>
      </c>
      <c r="B394" s="1">
        <v>43735.791666666664</v>
      </c>
      <c r="C394">
        <v>0</v>
      </c>
      <c r="D394">
        <v>0</v>
      </c>
      <c r="E394" t="s">
        <v>609</v>
      </c>
      <c r="H394" t="s">
        <v>511</v>
      </c>
      <c r="I394" s="2">
        <v>1.17773E+18</v>
      </c>
      <c r="J394" t="s">
        <v>610</v>
      </c>
      <c r="K394">
        <v>0.48555651307106001</v>
      </c>
      <c r="L394">
        <v>0.51444345712661699</v>
      </c>
      <c r="M394" t="str">
        <f t="shared" si="6"/>
        <v>Tendencia positiva</v>
      </c>
    </row>
    <row r="395" spans="1:13" x14ac:dyDescent="0.2">
      <c r="A395" t="s">
        <v>509</v>
      </c>
      <c r="B395" s="1">
        <v>43735.791666666664</v>
      </c>
      <c r="C395">
        <v>0</v>
      </c>
      <c r="D395">
        <v>0</v>
      </c>
      <c r="E395" t="s">
        <v>1333</v>
      </c>
      <c r="H395" t="s">
        <v>511</v>
      </c>
      <c r="I395" s="2">
        <v>1.17773E+18</v>
      </c>
      <c r="J395" t="s">
        <v>1334</v>
      </c>
      <c r="K395">
        <v>0.485461205244064</v>
      </c>
      <c r="L395">
        <v>0.51453876495361295</v>
      </c>
      <c r="M395" t="str">
        <f t="shared" si="6"/>
        <v>Tendencia positiva</v>
      </c>
    </row>
    <row r="396" spans="1:13" x14ac:dyDescent="0.2">
      <c r="A396" t="s">
        <v>509</v>
      </c>
      <c r="B396" s="1">
        <v>43735.791666666664</v>
      </c>
      <c r="C396">
        <v>0</v>
      </c>
      <c r="D396">
        <v>0</v>
      </c>
      <c r="E396" t="s">
        <v>1637</v>
      </c>
      <c r="H396" t="s">
        <v>511</v>
      </c>
      <c r="I396" s="2">
        <v>1.17773E+18</v>
      </c>
      <c r="J396" t="s">
        <v>1638</v>
      </c>
      <c r="K396">
        <v>0.51078486442565896</v>
      </c>
      <c r="L396">
        <v>0.48921510577201799</v>
      </c>
      <c r="M396" t="str">
        <f t="shared" si="6"/>
        <v>Tendencia negativa</v>
      </c>
    </row>
    <row r="397" spans="1:13" x14ac:dyDescent="0.2">
      <c r="A397" t="s">
        <v>509</v>
      </c>
      <c r="B397" s="1">
        <v>43735.791666666664</v>
      </c>
      <c r="C397">
        <v>0</v>
      </c>
      <c r="D397">
        <v>0</v>
      </c>
      <c r="E397" t="s">
        <v>819</v>
      </c>
      <c r="H397" t="s">
        <v>511</v>
      </c>
      <c r="I397" s="2">
        <v>1.17773E+18</v>
      </c>
      <c r="J397" t="s">
        <v>820</v>
      </c>
      <c r="K397">
        <v>0.48674026131629899</v>
      </c>
      <c r="L397">
        <v>0.51325976848602195</v>
      </c>
      <c r="M397" t="str">
        <f t="shared" si="6"/>
        <v>Tendencia positiva</v>
      </c>
    </row>
    <row r="398" spans="1:13" x14ac:dyDescent="0.2">
      <c r="A398" t="s">
        <v>509</v>
      </c>
      <c r="B398" s="1">
        <v>43735.791666666664</v>
      </c>
      <c r="C398">
        <v>0</v>
      </c>
      <c r="D398">
        <v>0</v>
      </c>
      <c r="E398" t="s">
        <v>1873</v>
      </c>
      <c r="H398" t="s">
        <v>511</v>
      </c>
      <c r="I398" s="2">
        <v>1.17773E+18</v>
      </c>
      <c r="J398" t="s">
        <v>1874</v>
      </c>
      <c r="K398">
        <v>0.51110601425170799</v>
      </c>
      <c r="L398">
        <v>0.48889395594596802</v>
      </c>
      <c r="M398" t="str">
        <f t="shared" si="6"/>
        <v>Tendencia negativa</v>
      </c>
    </row>
    <row r="399" spans="1:13" x14ac:dyDescent="0.2">
      <c r="A399" t="s">
        <v>509</v>
      </c>
      <c r="B399" s="1">
        <v>43735.791666666664</v>
      </c>
      <c r="C399">
        <v>0</v>
      </c>
      <c r="D399">
        <v>0</v>
      </c>
      <c r="E399" t="s">
        <v>1259</v>
      </c>
      <c r="H399" t="s">
        <v>511</v>
      </c>
      <c r="I399" s="2">
        <v>1.17773E+18</v>
      </c>
      <c r="J399" t="s">
        <v>1260</v>
      </c>
      <c r="K399">
        <v>0.49618232250213601</v>
      </c>
      <c r="L399">
        <v>0.50381767749786299</v>
      </c>
      <c r="M399" t="str">
        <f t="shared" si="6"/>
        <v>Tendencia positiva</v>
      </c>
    </row>
    <row r="400" spans="1:13" x14ac:dyDescent="0.2">
      <c r="A400" t="s">
        <v>509</v>
      </c>
      <c r="B400" s="1">
        <v>43735.791666666664</v>
      </c>
      <c r="C400">
        <v>0</v>
      </c>
      <c r="D400">
        <v>0</v>
      </c>
      <c r="E400" t="s">
        <v>1545</v>
      </c>
      <c r="H400" t="s">
        <v>511</v>
      </c>
      <c r="I400" s="2">
        <v>1.17773E+18</v>
      </c>
      <c r="J400" t="s">
        <v>1546</v>
      </c>
      <c r="K400">
        <v>0.49196949601173401</v>
      </c>
      <c r="L400">
        <v>0.50803053379058805</v>
      </c>
      <c r="M400" t="str">
        <f t="shared" si="6"/>
        <v>Tendencia positiva</v>
      </c>
    </row>
    <row r="401" spans="1:13" x14ac:dyDescent="0.2">
      <c r="A401" t="s">
        <v>509</v>
      </c>
      <c r="B401" s="1">
        <v>43735.791666666664</v>
      </c>
      <c r="C401">
        <v>1</v>
      </c>
      <c r="D401">
        <v>0</v>
      </c>
      <c r="E401" t="s">
        <v>1607</v>
      </c>
      <c r="H401" t="s">
        <v>511</v>
      </c>
      <c r="I401" s="2">
        <v>1.17773E+18</v>
      </c>
      <c r="J401" t="s">
        <v>1608</v>
      </c>
      <c r="K401">
        <v>0.48555651307106001</v>
      </c>
      <c r="L401">
        <v>0.51444345712661699</v>
      </c>
      <c r="M401" t="str">
        <f t="shared" si="6"/>
        <v>Tendencia positiva</v>
      </c>
    </row>
    <row r="402" spans="1:13" x14ac:dyDescent="0.2">
      <c r="A402" t="s">
        <v>509</v>
      </c>
      <c r="B402" s="1">
        <v>43735.791666666664</v>
      </c>
      <c r="C402">
        <v>0</v>
      </c>
      <c r="D402">
        <v>0</v>
      </c>
      <c r="E402" t="s">
        <v>565</v>
      </c>
      <c r="H402" t="s">
        <v>511</v>
      </c>
      <c r="I402" s="2">
        <v>1.17773E+18</v>
      </c>
      <c r="J402" t="s">
        <v>566</v>
      </c>
      <c r="K402">
        <v>0.48312070965766901</v>
      </c>
      <c r="L402">
        <v>0.51687926054000799</v>
      </c>
      <c r="M402" t="str">
        <f t="shared" si="6"/>
        <v>Tendencia positiva</v>
      </c>
    </row>
    <row r="403" spans="1:13" x14ac:dyDescent="0.2">
      <c r="A403" t="s">
        <v>509</v>
      </c>
      <c r="B403" s="1">
        <v>43735.791666666664</v>
      </c>
      <c r="C403">
        <v>0</v>
      </c>
      <c r="D403">
        <v>0</v>
      </c>
      <c r="E403" t="s">
        <v>1583</v>
      </c>
      <c r="H403" t="s">
        <v>511</v>
      </c>
      <c r="I403" s="2">
        <v>1.17773E+18</v>
      </c>
      <c r="J403" t="s">
        <v>1584</v>
      </c>
      <c r="K403">
        <v>0.47485017776489202</v>
      </c>
      <c r="L403">
        <v>0.52514976263046198</v>
      </c>
      <c r="M403" t="str">
        <f t="shared" si="6"/>
        <v>Tendencia positiva</v>
      </c>
    </row>
    <row r="404" spans="1:13" x14ac:dyDescent="0.2">
      <c r="A404" t="s">
        <v>509</v>
      </c>
      <c r="B404" s="1">
        <v>43735.791666666664</v>
      </c>
      <c r="C404">
        <v>0</v>
      </c>
      <c r="D404">
        <v>0</v>
      </c>
      <c r="E404" t="s">
        <v>1385</v>
      </c>
      <c r="H404" t="s">
        <v>511</v>
      </c>
      <c r="I404" s="2">
        <v>1.17773E+18</v>
      </c>
      <c r="J404" t="s">
        <v>1386</v>
      </c>
      <c r="K404">
        <v>0.49651768803596402</v>
      </c>
      <c r="L404">
        <v>0.50348228216171198</v>
      </c>
      <c r="M404" t="str">
        <f t="shared" si="6"/>
        <v>Tendencia positiva</v>
      </c>
    </row>
    <row r="405" spans="1:13" x14ac:dyDescent="0.2">
      <c r="A405" t="s">
        <v>509</v>
      </c>
      <c r="B405" s="1">
        <v>43735.791666666664</v>
      </c>
      <c r="C405">
        <v>0</v>
      </c>
      <c r="D405">
        <v>0</v>
      </c>
      <c r="E405" t="s">
        <v>1653</v>
      </c>
      <c r="H405" t="s">
        <v>511</v>
      </c>
      <c r="I405" s="2">
        <v>1.17773E+18</v>
      </c>
      <c r="J405" t="s">
        <v>1654</v>
      </c>
      <c r="K405">
        <v>0.48674026131629899</v>
      </c>
      <c r="L405">
        <v>0.51325976848602195</v>
      </c>
      <c r="M405" t="str">
        <f t="shared" si="6"/>
        <v>Tendencia positiva</v>
      </c>
    </row>
    <row r="406" spans="1:13" x14ac:dyDescent="0.2">
      <c r="A406" t="s">
        <v>509</v>
      </c>
      <c r="B406" s="1">
        <v>43735.791666666664</v>
      </c>
      <c r="C406">
        <v>0</v>
      </c>
      <c r="D406">
        <v>0</v>
      </c>
      <c r="E406" t="s">
        <v>517</v>
      </c>
      <c r="H406" t="s">
        <v>511</v>
      </c>
      <c r="I406" s="2">
        <v>1.17773E+18</v>
      </c>
      <c r="J406" t="s">
        <v>518</v>
      </c>
      <c r="K406">
        <v>0.48555651307106001</v>
      </c>
      <c r="L406">
        <v>0.51444345712661699</v>
      </c>
      <c r="M406" t="str">
        <f t="shared" si="6"/>
        <v>Tendencia positiva</v>
      </c>
    </row>
    <row r="407" spans="1:13" x14ac:dyDescent="0.2">
      <c r="A407" t="s">
        <v>509</v>
      </c>
      <c r="B407" s="1">
        <v>43735.791666666664</v>
      </c>
      <c r="C407">
        <v>0</v>
      </c>
      <c r="D407">
        <v>0</v>
      </c>
      <c r="E407" t="s">
        <v>879</v>
      </c>
      <c r="H407" t="s">
        <v>511</v>
      </c>
      <c r="I407" s="2">
        <v>1.17773E+18</v>
      </c>
      <c r="J407" t="s">
        <v>880</v>
      </c>
      <c r="K407">
        <v>0.49680167436599698</v>
      </c>
      <c r="L407">
        <v>0.50319838523864702</v>
      </c>
      <c r="M407" t="str">
        <f t="shared" si="6"/>
        <v>Tendencia positiva</v>
      </c>
    </row>
    <row r="408" spans="1:13" x14ac:dyDescent="0.2">
      <c r="A408" t="s">
        <v>509</v>
      </c>
      <c r="B408" s="1">
        <v>43735.791666666664</v>
      </c>
      <c r="C408">
        <v>0</v>
      </c>
      <c r="D408">
        <v>0</v>
      </c>
      <c r="E408" t="s">
        <v>599</v>
      </c>
      <c r="H408" t="s">
        <v>511</v>
      </c>
      <c r="I408" s="2">
        <v>1.17773E+18</v>
      </c>
      <c r="J408" t="s">
        <v>600</v>
      </c>
      <c r="K408">
        <v>0.46380168199539101</v>
      </c>
      <c r="L408">
        <v>0.53619831800460804</v>
      </c>
      <c r="M408" t="str">
        <f t="shared" si="6"/>
        <v>Tendencia positiva</v>
      </c>
    </row>
    <row r="409" spans="1:13" x14ac:dyDescent="0.2">
      <c r="A409" t="s">
        <v>509</v>
      </c>
      <c r="B409" s="1">
        <v>43735.791666666664</v>
      </c>
      <c r="C409">
        <v>0</v>
      </c>
      <c r="D409">
        <v>0</v>
      </c>
      <c r="E409" t="s">
        <v>943</v>
      </c>
      <c r="H409" t="s">
        <v>511</v>
      </c>
      <c r="I409" s="2">
        <v>1.17773E+18</v>
      </c>
      <c r="J409" t="s">
        <v>944</v>
      </c>
      <c r="K409">
        <v>0.50260889530181796</v>
      </c>
      <c r="L409">
        <v>0.49739110469818099</v>
      </c>
      <c r="M409" t="str">
        <f t="shared" si="6"/>
        <v>Tendencia negativa</v>
      </c>
    </row>
    <row r="410" spans="1:13" x14ac:dyDescent="0.2">
      <c r="A410" t="s">
        <v>509</v>
      </c>
      <c r="B410" s="1">
        <v>43735.791666666664</v>
      </c>
      <c r="C410">
        <v>0</v>
      </c>
      <c r="D410">
        <v>0</v>
      </c>
      <c r="E410" t="s">
        <v>1261</v>
      </c>
      <c r="H410" t="s">
        <v>511</v>
      </c>
      <c r="I410" s="2">
        <v>1.17773E+18</v>
      </c>
      <c r="J410" t="s">
        <v>1262</v>
      </c>
      <c r="K410">
        <v>0.48555651307106001</v>
      </c>
      <c r="L410">
        <v>0.51444345712661699</v>
      </c>
      <c r="M410" t="str">
        <f t="shared" si="6"/>
        <v>Tendencia positiva</v>
      </c>
    </row>
    <row r="411" spans="1:13" x14ac:dyDescent="0.2">
      <c r="A411" t="s">
        <v>509</v>
      </c>
      <c r="B411" s="1">
        <v>43735.791666666664</v>
      </c>
      <c r="C411">
        <v>0</v>
      </c>
      <c r="D411">
        <v>0</v>
      </c>
      <c r="E411" t="s">
        <v>975</v>
      </c>
      <c r="H411" t="s">
        <v>511</v>
      </c>
      <c r="I411" s="2">
        <v>1.17773E+18</v>
      </c>
      <c r="J411" t="s">
        <v>976</v>
      </c>
      <c r="K411">
        <v>0.47721263766288702</v>
      </c>
      <c r="L411">
        <v>0.52278739213943404</v>
      </c>
      <c r="M411" t="str">
        <f t="shared" si="6"/>
        <v>Tendencia positiva</v>
      </c>
    </row>
    <row r="412" spans="1:13" x14ac:dyDescent="0.2">
      <c r="A412" t="s">
        <v>509</v>
      </c>
      <c r="B412" s="1">
        <v>43735.791666666664</v>
      </c>
      <c r="C412">
        <v>0</v>
      </c>
      <c r="D412">
        <v>0</v>
      </c>
      <c r="E412" t="s">
        <v>901</v>
      </c>
      <c r="H412" t="s">
        <v>511</v>
      </c>
      <c r="I412" s="2">
        <v>1.17773E+18</v>
      </c>
      <c r="J412" t="s">
        <v>902</v>
      </c>
      <c r="K412">
        <v>0.48555651307106001</v>
      </c>
      <c r="L412">
        <v>0.51444345712661699</v>
      </c>
      <c r="M412" t="str">
        <f t="shared" si="6"/>
        <v>Tendencia positiva</v>
      </c>
    </row>
    <row r="413" spans="1:13" x14ac:dyDescent="0.2">
      <c r="A413" t="s">
        <v>509</v>
      </c>
      <c r="B413" s="1">
        <v>43735.791666666664</v>
      </c>
      <c r="C413">
        <v>0</v>
      </c>
      <c r="D413">
        <v>0</v>
      </c>
      <c r="E413" t="s">
        <v>1343</v>
      </c>
      <c r="H413" t="s">
        <v>511</v>
      </c>
      <c r="I413" s="2">
        <v>1.17773E+18</v>
      </c>
      <c r="J413" t="s">
        <v>1344</v>
      </c>
      <c r="K413">
        <v>0.48555651307106001</v>
      </c>
      <c r="L413">
        <v>0.51444345712661699</v>
      </c>
      <c r="M413" t="str">
        <f t="shared" si="6"/>
        <v>Tendencia positiva</v>
      </c>
    </row>
    <row r="414" spans="1:13" x14ac:dyDescent="0.2">
      <c r="A414" t="s">
        <v>509</v>
      </c>
      <c r="B414" s="1">
        <v>43735.791666666664</v>
      </c>
      <c r="C414">
        <v>0</v>
      </c>
      <c r="D414">
        <v>0</v>
      </c>
      <c r="E414" t="s">
        <v>543</v>
      </c>
      <c r="H414" t="s">
        <v>511</v>
      </c>
      <c r="I414" s="2">
        <v>1.17773E+18</v>
      </c>
      <c r="J414" t="s">
        <v>544</v>
      </c>
      <c r="K414">
        <v>0.48674026131629899</v>
      </c>
      <c r="L414">
        <v>0.51325976848602195</v>
      </c>
      <c r="M414" t="str">
        <f t="shared" si="6"/>
        <v>Tendencia positiva</v>
      </c>
    </row>
    <row r="415" spans="1:13" x14ac:dyDescent="0.2">
      <c r="A415" t="s">
        <v>509</v>
      </c>
      <c r="B415" s="1">
        <v>43735.791666666664</v>
      </c>
      <c r="C415">
        <v>0</v>
      </c>
      <c r="D415">
        <v>0</v>
      </c>
      <c r="E415" t="s">
        <v>1349</v>
      </c>
      <c r="H415" t="s">
        <v>511</v>
      </c>
      <c r="I415" s="2">
        <v>1.17773E+18</v>
      </c>
      <c r="J415" t="s">
        <v>1350</v>
      </c>
      <c r="K415">
        <v>0.48555651307106001</v>
      </c>
      <c r="L415">
        <v>0.51444345712661699</v>
      </c>
      <c r="M415" t="str">
        <f t="shared" si="6"/>
        <v>Tendencia positiva</v>
      </c>
    </row>
    <row r="416" spans="1:13" x14ac:dyDescent="0.2">
      <c r="A416" t="s">
        <v>509</v>
      </c>
      <c r="B416" s="1">
        <v>43735.791666666664</v>
      </c>
      <c r="C416">
        <v>0</v>
      </c>
      <c r="D416">
        <v>0</v>
      </c>
      <c r="E416" t="s">
        <v>1491</v>
      </c>
      <c r="H416" t="s">
        <v>511</v>
      </c>
      <c r="I416" s="2">
        <v>1.17773E+18</v>
      </c>
      <c r="J416" t="s">
        <v>1492</v>
      </c>
      <c r="K416">
        <v>0.48555651307106001</v>
      </c>
      <c r="L416">
        <v>0.51444345712661699</v>
      </c>
      <c r="M416" t="str">
        <f t="shared" si="6"/>
        <v>Tendencia positiva</v>
      </c>
    </row>
    <row r="417" spans="1:13" x14ac:dyDescent="0.2">
      <c r="A417" t="s">
        <v>509</v>
      </c>
      <c r="B417" s="1">
        <v>43735.791666666664</v>
      </c>
      <c r="C417">
        <v>1</v>
      </c>
      <c r="D417">
        <v>0</v>
      </c>
      <c r="E417" t="s">
        <v>1805</v>
      </c>
      <c r="H417" t="s">
        <v>511</v>
      </c>
      <c r="I417" s="2">
        <v>1.17773E+18</v>
      </c>
      <c r="J417" t="s">
        <v>1806</v>
      </c>
      <c r="K417">
        <v>0.48555651307106001</v>
      </c>
      <c r="L417">
        <v>0.51444345712661699</v>
      </c>
      <c r="M417" t="str">
        <f t="shared" si="6"/>
        <v>Tendencia positiva</v>
      </c>
    </row>
    <row r="418" spans="1:13" x14ac:dyDescent="0.2">
      <c r="A418" t="s">
        <v>509</v>
      </c>
      <c r="B418" s="1">
        <v>43735.791666666664</v>
      </c>
      <c r="C418">
        <v>0</v>
      </c>
      <c r="D418">
        <v>0</v>
      </c>
      <c r="E418" t="s">
        <v>1569</v>
      </c>
      <c r="H418" t="s">
        <v>511</v>
      </c>
      <c r="I418" s="2">
        <v>1.17773E+18</v>
      </c>
      <c r="J418" t="s">
        <v>1570</v>
      </c>
      <c r="K418">
        <v>0.49738386273384</v>
      </c>
      <c r="L418">
        <v>0.50261604785919101</v>
      </c>
      <c r="M418" t="str">
        <f t="shared" si="6"/>
        <v>Tendencia positiva</v>
      </c>
    </row>
    <row r="419" spans="1:13" x14ac:dyDescent="0.2">
      <c r="A419" t="s">
        <v>509</v>
      </c>
      <c r="B419" s="1">
        <v>43735.791666666664</v>
      </c>
      <c r="C419">
        <v>0</v>
      </c>
      <c r="D419">
        <v>0</v>
      </c>
      <c r="E419" t="s">
        <v>1387</v>
      </c>
      <c r="H419" t="s">
        <v>511</v>
      </c>
      <c r="I419" s="2">
        <v>1.17773E+18</v>
      </c>
      <c r="J419" t="s">
        <v>1388</v>
      </c>
      <c r="K419">
        <v>0.47229102253913802</v>
      </c>
      <c r="L419">
        <v>0.52770900726318304</v>
      </c>
      <c r="M419" t="str">
        <f t="shared" si="6"/>
        <v>Tendencia positiva</v>
      </c>
    </row>
    <row r="420" spans="1:13" x14ac:dyDescent="0.2">
      <c r="A420" t="s">
        <v>509</v>
      </c>
      <c r="B420" s="1">
        <v>43735.791666666664</v>
      </c>
      <c r="C420">
        <v>0</v>
      </c>
      <c r="D420">
        <v>0</v>
      </c>
      <c r="E420" t="s">
        <v>881</v>
      </c>
      <c r="H420" t="s">
        <v>511</v>
      </c>
      <c r="I420" s="2">
        <v>1.17773E+18</v>
      </c>
      <c r="J420" t="s">
        <v>882</v>
      </c>
      <c r="K420">
        <v>0.49912250041961598</v>
      </c>
      <c r="L420">
        <v>0.50087755918502797</v>
      </c>
      <c r="M420" t="str">
        <f t="shared" si="6"/>
        <v>Tendencia positiva</v>
      </c>
    </row>
    <row r="421" spans="1:13" x14ac:dyDescent="0.2">
      <c r="A421" t="s">
        <v>509</v>
      </c>
      <c r="B421" s="1">
        <v>43735.791666666664</v>
      </c>
      <c r="C421">
        <v>0</v>
      </c>
      <c r="D421">
        <v>0</v>
      </c>
      <c r="E421" t="s">
        <v>1565</v>
      </c>
      <c r="H421" t="s">
        <v>511</v>
      </c>
      <c r="I421" s="2">
        <v>1.17773E+18</v>
      </c>
      <c r="J421" t="s">
        <v>1566</v>
      </c>
      <c r="K421">
        <v>0.50759446620941095</v>
      </c>
      <c r="L421">
        <v>0.49240550398826499</v>
      </c>
      <c r="M421" t="str">
        <f t="shared" si="6"/>
        <v>Tendencia negativa</v>
      </c>
    </row>
    <row r="422" spans="1:13" x14ac:dyDescent="0.2">
      <c r="A422" t="s">
        <v>509</v>
      </c>
      <c r="B422" s="1">
        <v>43735.791666666664</v>
      </c>
      <c r="C422">
        <v>0</v>
      </c>
      <c r="D422">
        <v>0</v>
      </c>
      <c r="E422" t="s">
        <v>1779</v>
      </c>
      <c r="H422" t="s">
        <v>511</v>
      </c>
      <c r="I422" s="2">
        <v>1.17773E+18</v>
      </c>
      <c r="J422" t="s">
        <v>1780</v>
      </c>
      <c r="K422">
        <v>0.47989109158515902</v>
      </c>
      <c r="L422">
        <v>0.52010893821716297</v>
      </c>
      <c r="M422" t="str">
        <f t="shared" si="6"/>
        <v>Tendencia positiva</v>
      </c>
    </row>
    <row r="423" spans="1:13" x14ac:dyDescent="0.2">
      <c r="A423" t="s">
        <v>509</v>
      </c>
      <c r="B423" s="1">
        <v>43735.791666666664</v>
      </c>
      <c r="C423">
        <v>0</v>
      </c>
      <c r="D423">
        <v>1</v>
      </c>
      <c r="E423" t="s">
        <v>781</v>
      </c>
      <c r="H423" t="s">
        <v>511</v>
      </c>
      <c r="I423" s="2">
        <v>1.17773E+18</v>
      </c>
      <c r="J423" t="s">
        <v>782</v>
      </c>
      <c r="K423">
        <v>0.48555651307106001</v>
      </c>
      <c r="L423">
        <v>0.51444345712661699</v>
      </c>
      <c r="M423" t="str">
        <f t="shared" si="6"/>
        <v>Tendencia positiva</v>
      </c>
    </row>
    <row r="424" spans="1:13" x14ac:dyDescent="0.2">
      <c r="A424" t="s">
        <v>509</v>
      </c>
      <c r="B424" s="1">
        <v>43735.791666666664</v>
      </c>
      <c r="C424">
        <v>0</v>
      </c>
      <c r="D424">
        <v>0</v>
      </c>
      <c r="E424" t="s">
        <v>1339</v>
      </c>
      <c r="H424" t="s">
        <v>511</v>
      </c>
      <c r="I424" s="2">
        <v>1.17773E+18</v>
      </c>
      <c r="J424" t="s">
        <v>1340</v>
      </c>
      <c r="K424">
        <v>0.47079840302467302</v>
      </c>
      <c r="L424">
        <v>0.52920156717300404</v>
      </c>
      <c r="M424" t="str">
        <f t="shared" si="6"/>
        <v>Tendencia positiva</v>
      </c>
    </row>
    <row r="425" spans="1:13" x14ac:dyDescent="0.2">
      <c r="A425" t="s">
        <v>509</v>
      </c>
      <c r="B425" s="1">
        <v>43735.791666666664</v>
      </c>
      <c r="C425">
        <v>0</v>
      </c>
      <c r="D425">
        <v>0</v>
      </c>
      <c r="E425" t="s">
        <v>1877</v>
      </c>
      <c r="H425" t="s">
        <v>511</v>
      </c>
      <c r="I425" s="2">
        <v>1.17773E+18</v>
      </c>
      <c r="J425" t="s">
        <v>1878</v>
      </c>
      <c r="K425">
        <v>0.48555651307106001</v>
      </c>
      <c r="L425">
        <v>0.51444345712661699</v>
      </c>
      <c r="M425" t="str">
        <f t="shared" si="6"/>
        <v>Tendencia positiva</v>
      </c>
    </row>
    <row r="426" spans="1:13" x14ac:dyDescent="0.2">
      <c r="A426" t="s">
        <v>509</v>
      </c>
      <c r="B426" s="1">
        <v>43735.791666666664</v>
      </c>
      <c r="C426">
        <v>0</v>
      </c>
      <c r="D426">
        <v>0</v>
      </c>
      <c r="E426" t="s">
        <v>687</v>
      </c>
      <c r="H426" t="s">
        <v>511</v>
      </c>
      <c r="I426" s="2">
        <v>1.17773E+18</v>
      </c>
      <c r="J426" t="s">
        <v>688</v>
      </c>
      <c r="K426">
        <v>0.48555651307106001</v>
      </c>
      <c r="L426">
        <v>0.51444345712661699</v>
      </c>
      <c r="M426" t="str">
        <f t="shared" si="6"/>
        <v>Tendencia positiva</v>
      </c>
    </row>
    <row r="427" spans="1:13" x14ac:dyDescent="0.2">
      <c r="A427" t="s">
        <v>509</v>
      </c>
      <c r="B427" s="1">
        <v>43735.791666666664</v>
      </c>
      <c r="C427">
        <v>0</v>
      </c>
      <c r="D427">
        <v>1</v>
      </c>
      <c r="E427" t="s">
        <v>1649</v>
      </c>
      <c r="H427" t="s">
        <v>511</v>
      </c>
      <c r="I427" s="2">
        <v>1.17773E+18</v>
      </c>
      <c r="J427" t="s">
        <v>1650</v>
      </c>
      <c r="K427">
        <v>0.45412325859069802</v>
      </c>
      <c r="L427">
        <v>0.54587668180465598</v>
      </c>
      <c r="M427" t="str">
        <f t="shared" si="6"/>
        <v>Tendencia positiva</v>
      </c>
    </row>
    <row r="428" spans="1:13" x14ac:dyDescent="0.2">
      <c r="A428" t="s">
        <v>509</v>
      </c>
      <c r="B428" s="1">
        <v>43735.791666666664</v>
      </c>
      <c r="C428">
        <v>1</v>
      </c>
      <c r="D428">
        <v>1</v>
      </c>
      <c r="E428" t="s">
        <v>1707</v>
      </c>
      <c r="H428" t="s">
        <v>511</v>
      </c>
      <c r="I428" s="2">
        <v>1.17773E+18</v>
      </c>
      <c r="J428" t="s">
        <v>1708</v>
      </c>
      <c r="K428">
        <v>0.49007958173751798</v>
      </c>
      <c r="L428">
        <v>0.50992041826248102</v>
      </c>
      <c r="M428" t="str">
        <f t="shared" si="6"/>
        <v>Tendencia positiva</v>
      </c>
    </row>
    <row r="429" spans="1:13" x14ac:dyDescent="0.2">
      <c r="A429" t="s">
        <v>509</v>
      </c>
      <c r="B429" s="1">
        <v>43735.791666666664</v>
      </c>
      <c r="C429">
        <v>0</v>
      </c>
      <c r="D429">
        <v>0</v>
      </c>
      <c r="E429" t="s">
        <v>997</v>
      </c>
      <c r="H429" t="s">
        <v>511</v>
      </c>
      <c r="I429" s="2">
        <v>1.17773E+18</v>
      </c>
      <c r="J429" t="s">
        <v>998</v>
      </c>
      <c r="K429">
        <v>0.48555651307106001</v>
      </c>
      <c r="L429">
        <v>0.51444345712661699</v>
      </c>
      <c r="M429" t="str">
        <f t="shared" si="6"/>
        <v>Tendencia positiva</v>
      </c>
    </row>
    <row r="430" spans="1:13" x14ac:dyDescent="0.2">
      <c r="A430" t="s">
        <v>509</v>
      </c>
      <c r="B430" s="1">
        <v>43735.791666666664</v>
      </c>
      <c r="C430">
        <v>1</v>
      </c>
      <c r="D430">
        <v>1</v>
      </c>
      <c r="E430" t="s">
        <v>1795</v>
      </c>
      <c r="H430" t="s">
        <v>511</v>
      </c>
      <c r="I430" s="2">
        <v>1.17773E+18</v>
      </c>
      <c r="J430" t="s">
        <v>1796</v>
      </c>
      <c r="K430">
        <v>0.50654619932174605</v>
      </c>
      <c r="L430">
        <v>0.49345380067825301</v>
      </c>
      <c r="M430" t="str">
        <f t="shared" si="6"/>
        <v>Tendencia negativa</v>
      </c>
    </row>
    <row r="431" spans="1:13" x14ac:dyDescent="0.2">
      <c r="A431" t="s">
        <v>509</v>
      </c>
      <c r="B431" s="1">
        <v>43735.791666666664</v>
      </c>
      <c r="C431">
        <v>0</v>
      </c>
      <c r="D431">
        <v>0</v>
      </c>
      <c r="E431" t="s">
        <v>671</v>
      </c>
      <c r="H431" t="s">
        <v>511</v>
      </c>
      <c r="I431" s="2">
        <v>1.17773E+18</v>
      </c>
      <c r="J431" t="s">
        <v>672</v>
      </c>
      <c r="K431">
        <v>0.48472750186920099</v>
      </c>
      <c r="L431">
        <v>0.515272557735443</v>
      </c>
      <c r="M431" t="str">
        <f t="shared" si="6"/>
        <v>Tendencia positiva</v>
      </c>
    </row>
    <row r="432" spans="1:13" x14ac:dyDescent="0.2">
      <c r="A432" t="s">
        <v>509</v>
      </c>
      <c r="B432" s="1">
        <v>43735.791666666664</v>
      </c>
      <c r="C432">
        <v>0</v>
      </c>
      <c r="D432">
        <v>0</v>
      </c>
      <c r="E432" t="s">
        <v>1775</v>
      </c>
      <c r="H432" t="s">
        <v>511</v>
      </c>
      <c r="I432" s="2">
        <v>1.17773E+18</v>
      </c>
      <c r="J432" t="s">
        <v>1776</v>
      </c>
      <c r="K432">
        <v>0.48555651307106001</v>
      </c>
      <c r="L432">
        <v>0.51444345712661699</v>
      </c>
      <c r="M432" t="str">
        <f t="shared" si="6"/>
        <v>Tendencia positiva</v>
      </c>
    </row>
    <row r="433" spans="1:13" x14ac:dyDescent="0.2">
      <c r="A433" t="s">
        <v>509</v>
      </c>
      <c r="B433" s="1">
        <v>43735.791666666664</v>
      </c>
      <c r="C433">
        <v>0</v>
      </c>
      <c r="D433">
        <v>0</v>
      </c>
      <c r="E433" t="s">
        <v>1513</v>
      </c>
      <c r="H433" t="s">
        <v>511</v>
      </c>
      <c r="I433" s="2">
        <v>1.17773E+18</v>
      </c>
      <c r="J433" t="s">
        <v>1514</v>
      </c>
      <c r="K433">
        <v>0.49219658970832803</v>
      </c>
      <c r="L433">
        <v>0.50780344009399403</v>
      </c>
      <c r="M433" t="str">
        <f t="shared" si="6"/>
        <v>Tendencia positiva</v>
      </c>
    </row>
    <row r="434" spans="1:13" x14ac:dyDescent="0.2">
      <c r="A434" t="s">
        <v>509</v>
      </c>
      <c r="B434" s="1">
        <v>43735.791666666664</v>
      </c>
      <c r="C434">
        <v>0</v>
      </c>
      <c r="D434">
        <v>0</v>
      </c>
      <c r="E434" t="s">
        <v>933</v>
      </c>
      <c r="H434" t="s">
        <v>511</v>
      </c>
      <c r="I434" s="2">
        <v>1.17773E+18</v>
      </c>
      <c r="J434" t="s">
        <v>934</v>
      </c>
      <c r="K434">
        <v>0.46469336748123102</v>
      </c>
      <c r="L434">
        <v>0.53530663251876798</v>
      </c>
      <c r="M434" t="str">
        <f t="shared" si="6"/>
        <v>Tendencia positiva</v>
      </c>
    </row>
    <row r="435" spans="1:13" x14ac:dyDescent="0.2">
      <c r="A435" t="s">
        <v>509</v>
      </c>
      <c r="B435" s="1">
        <v>43735.791666666664</v>
      </c>
      <c r="C435">
        <v>0</v>
      </c>
      <c r="D435">
        <v>0</v>
      </c>
      <c r="E435" t="s">
        <v>1205</v>
      </c>
      <c r="H435" t="s">
        <v>511</v>
      </c>
      <c r="I435" s="2">
        <v>1.17773E+18</v>
      </c>
      <c r="J435" t="s">
        <v>1206</v>
      </c>
      <c r="K435">
        <v>0.49007958173751798</v>
      </c>
      <c r="L435">
        <v>0.50992041826248102</v>
      </c>
      <c r="M435" t="str">
        <f t="shared" si="6"/>
        <v>Tendencia positiva</v>
      </c>
    </row>
    <row r="436" spans="1:13" x14ac:dyDescent="0.2">
      <c r="A436" t="s">
        <v>509</v>
      </c>
      <c r="B436" s="1">
        <v>43735.791666666664</v>
      </c>
      <c r="C436">
        <v>0</v>
      </c>
      <c r="D436">
        <v>0</v>
      </c>
      <c r="E436" t="s">
        <v>1715</v>
      </c>
      <c r="H436" t="s">
        <v>511</v>
      </c>
      <c r="I436" s="2">
        <v>1.17773E+18</v>
      </c>
      <c r="J436" t="s">
        <v>1716</v>
      </c>
      <c r="K436">
        <v>0.49067100882530201</v>
      </c>
      <c r="L436">
        <v>0.50932896137237504</v>
      </c>
      <c r="M436" t="str">
        <f t="shared" si="6"/>
        <v>Tendencia positiva</v>
      </c>
    </row>
    <row r="437" spans="1:13" x14ac:dyDescent="0.2">
      <c r="A437" t="s">
        <v>509</v>
      </c>
      <c r="B437" s="1">
        <v>43735.791666666664</v>
      </c>
      <c r="C437">
        <v>1</v>
      </c>
      <c r="D437">
        <v>0</v>
      </c>
      <c r="E437" t="s">
        <v>1485</v>
      </c>
      <c r="H437" t="s">
        <v>511</v>
      </c>
      <c r="I437" s="2">
        <v>1.17773E+18</v>
      </c>
      <c r="J437" t="s">
        <v>1486</v>
      </c>
      <c r="K437">
        <v>0.48312070965766901</v>
      </c>
      <c r="L437">
        <v>0.51687926054000799</v>
      </c>
      <c r="M437" t="str">
        <f t="shared" si="6"/>
        <v>Tendencia positiva</v>
      </c>
    </row>
    <row r="438" spans="1:13" x14ac:dyDescent="0.2">
      <c r="A438" t="s">
        <v>509</v>
      </c>
      <c r="B438" s="1">
        <v>43735.791666666664</v>
      </c>
      <c r="C438">
        <v>0</v>
      </c>
      <c r="D438">
        <v>0</v>
      </c>
      <c r="E438" t="s">
        <v>823</v>
      </c>
      <c r="H438" t="s">
        <v>511</v>
      </c>
      <c r="I438" s="2">
        <v>1.17773E+18</v>
      </c>
      <c r="J438" t="s">
        <v>824</v>
      </c>
      <c r="K438">
        <v>0.49007958173751798</v>
      </c>
      <c r="L438">
        <v>0.50992041826248102</v>
      </c>
      <c r="M438" t="str">
        <f t="shared" si="6"/>
        <v>Tendencia positiva</v>
      </c>
    </row>
    <row r="439" spans="1:13" x14ac:dyDescent="0.2">
      <c r="A439" t="s">
        <v>509</v>
      </c>
      <c r="B439" s="1">
        <v>43735.791666666664</v>
      </c>
      <c r="C439">
        <v>0</v>
      </c>
      <c r="D439">
        <v>0</v>
      </c>
      <c r="E439" t="s">
        <v>1211</v>
      </c>
      <c r="H439" t="s">
        <v>511</v>
      </c>
      <c r="I439" s="2">
        <v>1.17773E+18</v>
      </c>
      <c r="J439" t="s">
        <v>1212</v>
      </c>
      <c r="K439">
        <v>0.48555651307106001</v>
      </c>
      <c r="L439">
        <v>0.51444345712661699</v>
      </c>
      <c r="M439" t="str">
        <f t="shared" si="6"/>
        <v>Tendencia positiva</v>
      </c>
    </row>
    <row r="440" spans="1:13" x14ac:dyDescent="0.2">
      <c r="A440" t="s">
        <v>509</v>
      </c>
      <c r="B440" s="1">
        <v>43735.791666666664</v>
      </c>
      <c r="C440">
        <v>0</v>
      </c>
      <c r="D440">
        <v>1</v>
      </c>
      <c r="E440" t="s">
        <v>1375</v>
      </c>
      <c r="H440" t="s">
        <v>511</v>
      </c>
      <c r="I440" s="2">
        <v>1.17773E+18</v>
      </c>
      <c r="J440" t="s">
        <v>1376</v>
      </c>
      <c r="K440">
        <v>0.49506467580795199</v>
      </c>
      <c r="L440">
        <v>0.50493526458740201</v>
      </c>
      <c r="M440" t="str">
        <f t="shared" si="6"/>
        <v>Tendencia positiva</v>
      </c>
    </row>
    <row r="441" spans="1:13" x14ac:dyDescent="0.2">
      <c r="A441" t="s">
        <v>509</v>
      </c>
      <c r="B441" s="1">
        <v>43735.791666666664</v>
      </c>
      <c r="C441">
        <v>0</v>
      </c>
      <c r="D441">
        <v>0</v>
      </c>
      <c r="E441" t="s">
        <v>1153</v>
      </c>
      <c r="H441" t="s">
        <v>511</v>
      </c>
      <c r="I441" s="2">
        <v>1.17773E+18</v>
      </c>
      <c r="J441" t="s">
        <v>1154</v>
      </c>
      <c r="K441">
        <v>0.49618232250213601</v>
      </c>
      <c r="L441">
        <v>0.50381767749786299</v>
      </c>
      <c r="M441" t="str">
        <f t="shared" si="6"/>
        <v>Tendencia positiva</v>
      </c>
    </row>
    <row r="442" spans="1:13" x14ac:dyDescent="0.2">
      <c r="A442" t="s">
        <v>509</v>
      </c>
      <c r="B442" s="1">
        <v>43735.791666666664</v>
      </c>
      <c r="C442">
        <v>0</v>
      </c>
      <c r="D442">
        <v>0</v>
      </c>
      <c r="E442" t="s">
        <v>1193</v>
      </c>
      <c r="H442" t="s">
        <v>511</v>
      </c>
      <c r="I442" s="2">
        <v>1.17773E+18</v>
      </c>
      <c r="J442" t="s">
        <v>1194</v>
      </c>
      <c r="K442">
        <v>0.48125639557838401</v>
      </c>
      <c r="L442">
        <v>0.51874357461929299</v>
      </c>
      <c r="M442" t="str">
        <f t="shared" si="6"/>
        <v>Tendencia positiva</v>
      </c>
    </row>
    <row r="443" spans="1:13" x14ac:dyDescent="0.2">
      <c r="A443" t="s">
        <v>509</v>
      </c>
      <c r="B443" s="1">
        <v>43735.791666666664</v>
      </c>
      <c r="C443">
        <v>0</v>
      </c>
      <c r="D443">
        <v>0</v>
      </c>
      <c r="E443" t="s">
        <v>1029</v>
      </c>
      <c r="H443" t="s">
        <v>511</v>
      </c>
      <c r="I443" s="2">
        <v>1.17773E+18</v>
      </c>
      <c r="J443" t="s">
        <v>1030</v>
      </c>
      <c r="K443">
        <v>0.48555651307106001</v>
      </c>
      <c r="L443">
        <v>0.51444345712661699</v>
      </c>
      <c r="M443" t="str">
        <f t="shared" si="6"/>
        <v>Tendencia positiva</v>
      </c>
    </row>
    <row r="444" spans="1:13" x14ac:dyDescent="0.2">
      <c r="A444" t="s">
        <v>509</v>
      </c>
      <c r="B444" s="1">
        <v>43735.791666666664</v>
      </c>
      <c r="C444">
        <v>0</v>
      </c>
      <c r="D444">
        <v>1</v>
      </c>
      <c r="E444" t="s">
        <v>553</v>
      </c>
      <c r="H444" t="s">
        <v>511</v>
      </c>
      <c r="I444" s="2">
        <v>1.17773E+18</v>
      </c>
      <c r="J444" t="s">
        <v>554</v>
      </c>
      <c r="K444">
        <v>0.49970531463623002</v>
      </c>
      <c r="L444">
        <v>0.50029462575912398</v>
      </c>
      <c r="M444" t="str">
        <f t="shared" si="6"/>
        <v>Tendencia positiva</v>
      </c>
    </row>
    <row r="445" spans="1:13" x14ac:dyDescent="0.2">
      <c r="A445" t="s">
        <v>509</v>
      </c>
      <c r="B445" s="1">
        <v>43735.791666666664</v>
      </c>
      <c r="C445">
        <v>0</v>
      </c>
      <c r="D445">
        <v>0</v>
      </c>
      <c r="E445" t="s">
        <v>1871</v>
      </c>
      <c r="H445" t="s">
        <v>511</v>
      </c>
      <c r="I445" s="2">
        <v>1.17773E+18</v>
      </c>
      <c r="J445" t="s">
        <v>1872</v>
      </c>
      <c r="K445">
        <v>0.48545533418655301</v>
      </c>
      <c r="L445">
        <v>0.51454472541809004</v>
      </c>
      <c r="M445" t="str">
        <f t="shared" si="6"/>
        <v>Tendencia positiva</v>
      </c>
    </row>
    <row r="446" spans="1:13" x14ac:dyDescent="0.2">
      <c r="A446" t="s">
        <v>509</v>
      </c>
      <c r="B446" s="1">
        <v>43735.791666666664</v>
      </c>
      <c r="C446">
        <v>0</v>
      </c>
      <c r="D446">
        <v>0</v>
      </c>
      <c r="E446" t="s">
        <v>1357</v>
      </c>
      <c r="H446" t="s">
        <v>511</v>
      </c>
      <c r="I446" s="2">
        <v>1.17773E+18</v>
      </c>
      <c r="J446" t="s">
        <v>1358</v>
      </c>
      <c r="K446">
        <v>0.52209043502807595</v>
      </c>
      <c r="L446">
        <v>0.477909564971923</v>
      </c>
      <c r="M446" t="str">
        <f t="shared" si="6"/>
        <v>Tendencia negativa</v>
      </c>
    </row>
    <row r="447" spans="1:13" x14ac:dyDescent="0.2">
      <c r="A447" t="s">
        <v>509</v>
      </c>
      <c r="B447" s="1">
        <v>43735.791666666664</v>
      </c>
      <c r="C447">
        <v>0</v>
      </c>
      <c r="D447">
        <v>0</v>
      </c>
      <c r="E447" t="s">
        <v>1201</v>
      </c>
      <c r="H447" t="s">
        <v>511</v>
      </c>
      <c r="I447" s="2">
        <v>1.17773E+18</v>
      </c>
      <c r="J447" t="s">
        <v>1202</v>
      </c>
      <c r="K447">
        <v>0.48674026131629899</v>
      </c>
      <c r="L447">
        <v>0.51325976848602195</v>
      </c>
      <c r="M447" t="str">
        <f t="shared" si="6"/>
        <v>Tendencia positiva</v>
      </c>
    </row>
    <row r="448" spans="1:13" x14ac:dyDescent="0.2">
      <c r="A448" t="s">
        <v>509</v>
      </c>
      <c r="B448" s="1">
        <v>43735.791666666664</v>
      </c>
      <c r="C448">
        <v>0</v>
      </c>
      <c r="D448">
        <v>0</v>
      </c>
      <c r="E448" t="s">
        <v>1275</v>
      </c>
      <c r="H448" t="s">
        <v>511</v>
      </c>
      <c r="I448" s="2">
        <v>1.17773E+18</v>
      </c>
      <c r="J448" t="s">
        <v>1276</v>
      </c>
      <c r="K448">
        <v>0.48838087916374201</v>
      </c>
      <c r="L448">
        <v>0.51161909103393499</v>
      </c>
      <c r="M448" t="str">
        <f t="shared" si="6"/>
        <v>Tendencia positiva</v>
      </c>
    </row>
    <row r="449" spans="1:13" x14ac:dyDescent="0.2">
      <c r="A449" t="s">
        <v>509</v>
      </c>
      <c r="B449" s="1">
        <v>43735.791666666664</v>
      </c>
      <c r="C449">
        <v>0</v>
      </c>
      <c r="D449">
        <v>0</v>
      </c>
      <c r="E449" t="s">
        <v>1225</v>
      </c>
      <c r="H449" t="s">
        <v>511</v>
      </c>
      <c r="I449" s="2">
        <v>1.17773E+18</v>
      </c>
      <c r="J449" t="s">
        <v>1226</v>
      </c>
      <c r="K449">
        <v>0.47360107302665699</v>
      </c>
      <c r="L449">
        <v>0.52639889717101995</v>
      </c>
      <c r="M449" t="str">
        <f t="shared" si="6"/>
        <v>Tendencia positiva</v>
      </c>
    </row>
    <row r="450" spans="1:13" x14ac:dyDescent="0.2">
      <c r="A450" t="s">
        <v>509</v>
      </c>
      <c r="B450" s="1">
        <v>43735.791666666664</v>
      </c>
      <c r="C450">
        <v>0</v>
      </c>
      <c r="D450">
        <v>0</v>
      </c>
      <c r="E450" t="s">
        <v>1747</v>
      </c>
      <c r="H450" t="s">
        <v>511</v>
      </c>
      <c r="I450" s="2">
        <v>1.17773E+18</v>
      </c>
      <c r="J450" t="s">
        <v>1748</v>
      </c>
      <c r="K450">
        <v>0.46477657556533802</v>
      </c>
      <c r="L450">
        <v>0.53522342443466098</v>
      </c>
      <c r="M450" t="str">
        <f t="shared" si="6"/>
        <v>Tendencia positiva</v>
      </c>
    </row>
    <row r="451" spans="1:13" x14ac:dyDescent="0.2">
      <c r="A451" t="s">
        <v>509</v>
      </c>
      <c r="B451" s="1">
        <v>43735.791666666664</v>
      </c>
      <c r="C451">
        <v>0</v>
      </c>
      <c r="D451">
        <v>0</v>
      </c>
      <c r="E451" t="s">
        <v>921</v>
      </c>
      <c r="H451" t="s">
        <v>511</v>
      </c>
      <c r="I451" s="2">
        <v>1.17773E+18</v>
      </c>
      <c r="J451" t="s">
        <v>922</v>
      </c>
      <c r="K451">
        <v>0.52033162117004295</v>
      </c>
      <c r="L451">
        <v>0.4796684384346</v>
      </c>
      <c r="M451" t="str">
        <f t="shared" ref="M451:M514" si="7">IF(K451&gt;L451,IF(K451&gt;0.6,"Muy negativo","Tendencia negativa"),IF(L451&gt;0.6,"Muy positivo","Tendencia positiva"))</f>
        <v>Tendencia negativa</v>
      </c>
    </row>
    <row r="452" spans="1:13" x14ac:dyDescent="0.2">
      <c r="A452" t="s">
        <v>509</v>
      </c>
      <c r="B452" s="1">
        <v>43735.791666666664</v>
      </c>
      <c r="C452">
        <v>0</v>
      </c>
      <c r="D452">
        <v>0</v>
      </c>
      <c r="E452" t="s">
        <v>617</v>
      </c>
      <c r="H452" t="s">
        <v>511</v>
      </c>
      <c r="I452" s="2">
        <v>1.17773E+18</v>
      </c>
      <c r="J452" t="s">
        <v>618</v>
      </c>
      <c r="K452">
        <v>0.48969438672065702</v>
      </c>
      <c r="L452">
        <v>0.51030558347702004</v>
      </c>
      <c r="M452" t="str">
        <f t="shared" si="7"/>
        <v>Tendencia positiva</v>
      </c>
    </row>
    <row r="453" spans="1:13" x14ac:dyDescent="0.2">
      <c r="A453" t="s">
        <v>509</v>
      </c>
      <c r="B453" s="1">
        <v>43735.791666666664</v>
      </c>
      <c r="C453">
        <v>0</v>
      </c>
      <c r="D453">
        <v>0</v>
      </c>
      <c r="E453" t="s">
        <v>857</v>
      </c>
      <c r="H453" t="s">
        <v>511</v>
      </c>
      <c r="I453" s="2">
        <v>1.17773E+18</v>
      </c>
      <c r="J453" t="s">
        <v>858</v>
      </c>
      <c r="K453">
        <v>0.49256661534309298</v>
      </c>
      <c r="L453">
        <v>0.50743335485458296</v>
      </c>
      <c r="M453" t="str">
        <f t="shared" si="7"/>
        <v>Tendencia positiva</v>
      </c>
    </row>
    <row r="454" spans="1:13" x14ac:dyDescent="0.2">
      <c r="A454" t="s">
        <v>509</v>
      </c>
      <c r="B454" s="1">
        <v>43735.791666666664</v>
      </c>
      <c r="C454">
        <v>0</v>
      </c>
      <c r="D454">
        <v>0</v>
      </c>
      <c r="E454" t="s">
        <v>889</v>
      </c>
      <c r="H454" t="s">
        <v>511</v>
      </c>
      <c r="I454" s="2">
        <v>1.17773E+18</v>
      </c>
      <c r="J454" t="s">
        <v>890</v>
      </c>
      <c r="K454">
        <v>0.48555651307106001</v>
      </c>
      <c r="L454">
        <v>0.51444345712661699</v>
      </c>
      <c r="M454" t="str">
        <f t="shared" si="7"/>
        <v>Tendencia positiva</v>
      </c>
    </row>
    <row r="455" spans="1:13" x14ac:dyDescent="0.2">
      <c r="A455" t="s">
        <v>509</v>
      </c>
      <c r="B455" s="1">
        <v>43735.791666666664</v>
      </c>
      <c r="C455">
        <v>0</v>
      </c>
      <c r="D455">
        <v>0</v>
      </c>
      <c r="E455" t="s">
        <v>829</v>
      </c>
      <c r="H455" t="s">
        <v>511</v>
      </c>
      <c r="I455" s="2">
        <v>1.17773E+18</v>
      </c>
      <c r="J455" t="s">
        <v>830</v>
      </c>
      <c r="K455">
        <v>0.489092797040939</v>
      </c>
      <c r="L455">
        <v>0.51090717315673795</v>
      </c>
      <c r="M455" t="str">
        <f t="shared" si="7"/>
        <v>Tendencia positiva</v>
      </c>
    </row>
    <row r="456" spans="1:13" x14ac:dyDescent="0.2">
      <c r="A456" t="s">
        <v>509</v>
      </c>
      <c r="B456" s="1">
        <v>43735.791666666664</v>
      </c>
      <c r="C456">
        <v>0</v>
      </c>
      <c r="D456">
        <v>0</v>
      </c>
      <c r="E456" t="s">
        <v>1007</v>
      </c>
      <c r="H456" t="s">
        <v>511</v>
      </c>
      <c r="I456" s="2">
        <v>1.17773E+18</v>
      </c>
      <c r="J456" t="s">
        <v>1008</v>
      </c>
      <c r="K456">
        <v>0.50926023721694902</v>
      </c>
      <c r="L456">
        <v>0.49073973298072798</v>
      </c>
      <c r="M456" t="str">
        <f t="shared" si="7"/>
        <v>Tendencia negativa</v>
      </c>
    </row>
    <row r="457" spans="1:13" x14ac:dyDescent="0.2">
      <c r="A457" t="s">
        <v>509</v>
      </c>
      <c r="B457" s="1">
        <v>43735.791666666664</v>
      </c>
      <c r="C457">
        <v>0</v>
      </c>
      <c r="D457">
        <v>0</v>
      </c>
      <c r="E457" t="s">
        <v>1819</v>
      </c>
      <c r="H457" t="s">
        <v>511</v>
      </c>
      <c r="I457" s="2">
        <v>1.17773E+18</v>
      </c>
      <c r="J457" t="s">
        <v>1820</v>
      </c>
      <c r="K457">
        <v>0.50301378965377797</v>
      </c>
      <c r="L457">
        <v>0.49698618054389898</v>
      </c>
      <c r="M457" t="str">
        <f t="shared" si="7"/>
        <v>Tendencia negativa</v>
      </c>
    </row>
    <row r="458" spans="1:13" x14ac:dyDescent="0.2">
      <c r="A458" t="s">
        <v>509</v>
      </c>
      <c r="B458" s="1">
        <v>43735.791666666664</v>
      </c>
      <c r="C458">
        <v>0</v>
      </c>
      <c r="D458">
        <v>0</v>
      </c>
      <c r="E458" t="s">
        <v>977</v>
      </c>
      <c r="H458" t="s">
        <v>511</v>
      </c>
      <c r="I458" s="2">
        <v>1.17773E+18</v>
      </c>
      <c r="J458" t="s">
        <v>978</v>
      </c>
      <c r="K458">
        <v>0.48555651307106001</v>
      </c>
      <c r="L458">
        <v>0.51444345712661699</v>
      </c>
      <c r="M458" t="str">
        <f t="shared" si="7"/>
        <v>Tendencia positiva</v>
      </c>
    </row>
    <row r="459" spans="1:13" x14ac:dyDescent="0.2">
      <c r="A459" t="s">
        <v>509</v>
      </c>
      <c r="B459" s="1">
        <v>43735.791666666664</v>
      </c>
      <c r="C459">
        <v>0</v>
      </c>
      <c r="D459">
        <v>0</v>
      </c>
      <c r="E459" t="s">
        <v>535</v>
      </c>
      <c r="H459" t="s">
        <v>511</v>
      </c>
      <c r="I459" s="2">
        <v>1.17773E+18</v>
      </c>
      <c r="J459" t="s">
        <v>536</v>
      </c>
      <c r="K459">
        <v>0.48633047938346802</v>
      </c>
      <c r="L459">
        <v>0.51366955041885298</v>
      </c>
      <c r="M459" t="str">
        <f t="shared" si="7"/>
        <v>Tendencia positiva</v>
      </c>
    </row>
    <row r="460" spans="1:13" x14ac:dyDescent="0.2">
      <c r="A460" t="s">
        <v>509</v>
      </c>
      <c r="B460" s="1">
        <v>43735.791666666664</v>
      </c>
      <c r="C460">
        <v>0</v>
      </c>
      <c r="D460">
        <v>0</v>
      </c>
      <c r="E460" t="s">
        <v>1625</v>
      </c>
      <c r="H460" t="s">
        <v>511</v>
      </c>
      <c r="I460" s="2">
        <v>1.17773E+18</v>
      </c>
      <c r="J460" t="s">
        <v>1626</v>
      </c>
      <c r="K460">
        <v>0.48220199346542297</v>
      </c>
      <c r="L460">
        <v>0.51779806613922097</v>
      </c>
      <c r="M460" t="str">
        <f t="shared" si="7"/>
        <v>Tendencia positiva</v>
      </c>
    </row>
    <row r="461" spans="1:13" x14ac:dyDescent="0.2">
      <c r="A461" t="s">
        <v>509</v>
      </c>
      <c r="B461" s="1">
        <v>43735.791666666664</v>
      </c>
      <c r="C461">
        <v>0</v>
      </c>
      <c r="D461">
        <v>0</v>
      </c>
      <c r="E461" t="s">
        <v>809</v>
      </c>
      <c r="H461" t="s">
        <v>511</v>
      </c>
      <c r="I461" s="2">
        <v>1.17773E+18</v>
      </c>
      <c r="J461" t="s">
        <v>810</v>
      </c>
      <c r="K461">
        <v>0.49388146400451599</v>
      </c>
      <c r="L461">
        <v>0.50611853599548295</v>
      </c>
      <c r="M461" t="str">
        <f t="shared" si="7"/>
        <v>Tendencia positiva</v>
      </c>
    </row>
    <row r="462" spans="1:13" x14ac:dyDescent="0.2">
      <c r="A462" t="s">
        <v>509</v>
      </c>
      <c r="B462" s="1">
        <v>43735.791666666664</v>
      </c>
      <c r="C462">
        <v>0</v>
      </c>
      <c r="D462">
        <v>0</v>
      </c>
      <c r="E462" t="s">
        <v>797</v>
      </c>
      <c r="H462" t="s">
        <v>511</v>
      </c>
      <c r="I462" s="2">
        <v>1.17773E+18</v>
      </c>
      <c r="J462" t="s">
        <v>798</v>
      </c>
      <c r="K462">
        <v>0.49538123607635398</v>
      </c>
      <c r="L462">
        <v>0.50461876392364502</v>
      </c>
      <c r="M462" t="str">
        <f t="shared" si="7"/>
        <v>Tendencia positiva</v>
      </c>
    </row>
    <row r="463" spans="1:13" x14ac:dyDescent="0.2">
      <c r="A463" t="s">
        <v>509</v>
      </c>
      <c r="B463" s="1">
        <v>43735.791666666664</v>
      </c>
      <c r="C463">
        <v>0</v>
      </c>
      <c r="D463">
        <v>0</v>
      </c>
      <c r="E463" t="s">
        <v>1115</v>
      </c>
      <c r="H463" t="s">
        <v>511</v>
      </c>
      <c r="I463" s="2">
        <v>1.17773E+18</v>
      </c>
      <c r="J463" t="s">
        <v>1116</v>
      </c>
      <c r="K463">
        <v>0.48555651307106001</v>
      </c>
      <c r="L463">
        <v>0.51444345712661699</v>
      </c>
      <c r="M463" t="str">
        <f t="shared" si="7"/>
        <v>Tendencia positiva</v>
      </c>
    </row>
    <row r="464" spans="1:13" x14ac:dyDescent="0.2">
      <c r="A464" t="s">
        <v>509</v>
      </c>
      <c r="B464" s="1">
        <v>43735.791666666664</v>
      </c>
      <c r="C464">
        <v>0</v>
      </c>
      <c r="D464">
        <v>0</v>
      </c>
      <c r="E464" t="s">
        <v>1797</v>
      </c>
      <c r="H464" t="s">
        <v>511</v>
      </c>
      <c r="I464" s="2">
        <v>1.17773E+18</v>
      </c>
      <c r="J464" t="s">
        <v>1798</v>
      </c>
      <c r="K464">
        <v>0.489092797040939</v>
      </c>
      <c r="L464">
        <v>0.51090717315673795</v>
      </c>
      <c r="M464" t="str">
        <f t="shared" si="7"/>
        <v>Tendencia positiva</v>
      </c>
    </row>
    <row r="465" spans="1:13" x14ac:dyDescent="0.2">
      <c r="A465" t="s">
        <v>509</v>
      </c>
      <c r="B465" s="1">
        <v>43735.791666666664</v>
      </c>
      <c r="C465">
        <v>0</v>
      </c>
      <c r="D465">
        <v>0</v>
      </c>
      <c r="E465" t="s">
        <v>1305</v>
      </c>
      <c r="H465" t="s">
        <v>511</v>
      </c>
      <c r="I465" s="2">
        <v>1.17773E+18</v>
      </c>
      <c r="J465" t="s">
        <v>1306</v>
      </c>
      <c r="K465">
        <v>0.52420663833618097</v>
      </c>
      <c r="L465">
        <v>0.47579339146614003</v>
      </c>
      <c r="M465" t="str">
        <f t="shared" si="7"/>
        <v>Tendencia negativa</v>
      </c>
    </row>
    <row r="466" spans="1:13" x14ac:dyDescent="0.2">
      <c r="A466" t="s">
        <v>509</v>
      </c>
      <c r="B466" s="1">
        <v>43735.791666666664</v>
      </c>
      <c r="C466">
        <v>0</v>
      </c>
      <c r="D466">
        <v>0</v>
      </c>
      <c r="E466" t="s">
        <v>1525</v>
      </c>
      <c r="H466" t="s">
        <v>511</v>
      </c>
      <c r="I466" s="2">
        <v>1.17773E+18</v>
      </c>
      <c r="J466" t="s">
        <v>1526</v>
      </c>
      <c r="K466">
        <v>0.51657789945602395</v>
      </c>
      <c r="L466">
        <v>0.483422100543975</v>
      </c>
      <c r="M466" t="str">
        <f t="shared" si="7"/>
        <v>Tendencia negativa</v>
      </c>
    </row>
    <row r="467" spans="1:13" x14ac:dyDescent="0.2">
      <c r="A467" t="s">
        <v>509</v>
      </c>
      <c r="B467" s="1">
        <v>43735.791666666664</v>
      </c>
      <c r="C467">
        <v>0</v>
      </c>
      <c r="D467">
        <v>0</v>
      </c>
      <c r="E467" t="s">
        <v>915</v>
      </c>
      <c r="H467" t="s">
        <v>511</v>
      </c>
      <c r="I467" s="2">
        <v>1.17773E+18</v>
      </c>
      <c r="J467" t="s">
        <v>916</v>
      </c>
      <c r="K467">
        <v>0.48555651307106001</v>
      </c>
      <c r="L467">
        <v>0.51444345712661699</v>
      </c>
      <c r="M467" t="str">
        <f t="shared" si="7"/>
        <v>Tendencia positiva</v>
      </c>
    </row>
    <row r="468" spans="1:13" x14ac:dyDescent="0.2">
      <c r="A468" t="s">
        <v>509</v>
      </c>
      <c r="B468" s="1">
        <v>43735.791666666664</v>
      </c>
      <c r="C468">
        <v>0</v>
      </c>
      <c r="D468">
        <v>0</v>
      </c>
      <c r="E468" t="s">
        <v>1219</v>
      </c>
      <c r="H468" t="s">
        <v>511</v>
      </c>
      <c r="I468" s="2">
        <v>1.17773E+18</v>
      </c>
      <c r="J468" t="s">
        <v>1220</v>
      </c>
      <c r="K468">
        <v>0.46359199285507202</v>
      </c>
      <c r="L468">
        <v>0.53640806674957198</v>
      </c>
      <c r="M468" t="str">
        <f t="shared" si="7"/>
        <v>Tendencia positiva</v>
      </c>
    </row>
    <row r="469" spans="1:13" x14ac:dyDescent="0.2">
      <c r="A469" t="s">
        <v>509</v>
      </c>
      <c r="B469" s="1">
        <v>43735.791666666664</v>
      </c>
      <c r="C469">
        <v>0</v>
      </c>
      <c r="D469">
        <v>0</v>
      </c>
      <c r="E469" t="s">
        <v>887</v>
      </c>
      <c r="H469" t="s">
        <v>511</v>
      </c>
      <c r="I469" s="2">
        <v>1.17773E+18</v>
      </c>
      <c r="J469" t="s">
        <v>888</v>
      </c>
      <c r="K469">
        <v>0.453496664762496</v>
      </c>
      <c r="L469">
        <v>0.54650330543518</v>
      </c>
      <c r="M469" t="str">
        <f t="shared" si="7"/>
        <v>Tendencia positiva</v>
      </c>
    </row>
    <row r="470" spans="1:13" x14ac:dyDescent="0.2">
      <c r="A470" t="s">
        <v>509</v>
      </c>
      <c r="B470" s="1">
        <v>43735.791666666664</v>
      </c>
      <c r="C470">
        <v>0</v>
      </c>
      <c r="D470">
        <v>0</v>
      </c>
      <c r="E470" t="s">
        <v>1829</v>
      </c>
      <c r="H470" t="s">
        <v>511</v>
      </c>
      <c r="I470" s="2">
        <v>1.17773E+18</v>
      </c>
      <c r="J470" t="s">
        <v>1830</v>
      </c>
      <c r="K470">
        <v>0.480094313621521</v>
      </c>
      <c r="L470">
        <v>0.51990562677383401</v>
      </c>
      <c r="M470" t="str">
        <f t="shared" si="7"/>
        <v>Tendencia positiva</v>
      </c>
    </row>
    <row r="471" spans="1:13" x14ac:dyDescent="0.2">
      <c r="A471" t="s">
        <v>509</v>
      </c>
      <c r="B471" s="1">
        <v>43735.791666666664</v>
      </c>
      <c r="C471">
        <v>0</v>
      </c>
      <c r="D471">
        <v>0</v>
      </c>
      <c r="E471" t="s">
        <v>619</v>
      </c>
      <c r="H471" t="s">
        <v>511</v>
      </c>
      <c r="I471" s="2">
        <v>1.17773E+18</v>
      </c>
      <c r="J471" t="s">
        <v>620</v>
      </c>
      <c r="K471">
        <v>0.48555651307106001</v>
      </c>
      <c r="L471">
        <v>0.51444345712661699</v>
      </c>
      <c r="M471" t="str">
        <f t="shared" si="7"/>
        <v>Tendencia positiva</v>
      </c>
    </row>
    <row r="472" spans="1:13" x14ac:dyDescent="0.2">
      <c r="A472" t="s">
        <v>509</v>
      </c>
      <c r="B472" s="1">
        <v>43735.791666666664</v>
      </c>
      <c r="C472">
        <v>0</v>
      </c>
      <c r="D472">
        <v>0</v>
      </c>
      <c r="E472" t="s">
        <v>625</v>
      </c>
      <c r="H472" t="s">
        <v>511</v>
      </c>
      <c r="I472" s="2">
        <v>1.17773E+18</v>
      </c>
      <c r="J472" t="s">
        <v>626</v>
      </c>
      <c r="K472">
        <v>0.48555651307106001</v>
      </c>
      <c r="L472">
        <v>0.51444345712661699</v>
      </c>
      <c r="M472" t="str">
        <f t="shared" si="7"/>
        <v>Tendencia positiva</v>
      </c>
    </row>
    <row r="473" spans="1:13" x14ac:dyDescent="0.2">
      <c r="A473" t="s">
        <v>509</v>
      </c>
      <c r="B473" s="1">
        <v>43735.791666666664</v>
      </c>
      <c r="C473">
        <v>0</v>
      </c>
      <c r="D473">
        <v>1</v>
      </c>
      <c r="E473" t="s">
        <v>971</v>
      </c>
      <c r="H473" t="s">
        <v>511</v>
      </c>
      <c r="I473" s="2">
        <v>1.17773E+18</v>
      </c>
      <c r="J473" t="s">
        <v>972</v>
      </c>
      <c r="K473">
        <v>0.49007958173751798</v>
      </c>
      <c r="L473">
        <v>0.50992041826248102</v>
      </c>
      <c r="M473" t="str">
        <f t="shared" si="7"/>
        <v>Tendencia positiva</v>
      </c>
    </row>
    <row r="474" spans="1:13" x14ac:dyDescent="0.2">
      <c r="A474" t="s">
        <v>509</v>
      </c>
      <c r="B474" s="1">
        <v>43735.791666666664</v>
      </c>
      <c r="C474">
        <v>0</v>
      </c>
      <c r="D474">
        <v>0</v>
      </c>
      <c r="E474" t="s">
        <v>1739</v>
      </c>
      <c r="H474" t="s">
        <v>511</v>
      </c>
      <c r="I474" s="2">
        <v>1.17773E+18</v>
      </c>
      <c r="J474" t="s">
        <v>1740</v>
      </c>
      <c r="K474">
        <v>0.49618232250213601</v>
      </c>
      <c r="L474">
        <v>0.50381767749786299</v>
      </c>
      <c r="M474" t="str">
        <f t="shared" si="7"/>
        <v>Tendencia positiva</v>
      </c>
    </row>
    <row r="475" spans="1:13" x14ac:dyDescent="0.2">
      <c r="A475" t="s">
        <v>509</v>
      </c>
      <c r="B475" s="1">
        <v>43735.791666666664</v>
      </c>
      <c r="C475">
        <v>0</v>
      </c>
      <c r="D475">
        <v>0</v>
      </c>
      <c r="E475" t="s">
        <v>1527</v>
      </c>
      <c r="H475" t="s">
        <v>511</v>
      </c>
      <c r="I475" s="2">
        <v>1.17773E+18</v>
      </c>
      <c r="J475" t="s">
        <v>1528</v>
      </c>
      <c r="K475">
        <v>0.50940197706222501</v>
      </c>
      <c r="L475">
        <v>0.49059796333312899</v>
      </c>
      <c r="M475" t="str">
        <f t="shared" si="7"/>
        <v>Tendencia negativa</v>
      </c>
    </row>
    <row r="476" spans="1:13" x14ac:dyDescent="0.2">
      <c r="A476" t="s">
        <v>509</v>
      </c>
      <c r="B476" s="1">
        <v>43735.791666666664</v>
      </c>
      <c r="C476">
        <v>0</v>
      </c>
      <c r="D476">
        <v>0</v>
      </c>
      <c r="E476" t="s">
        <v>907</v>
      </c>
      <c r="H476" t="s">
        <v>511</v>
      </c>
      <c r="I476" s="2">
        <v>1.17773E+18</v>
      </c>
      <c r="J476" t="s">
        <v>908</v>
      </c>
      <c r="K476">
        <v>0.49201747775077798</v>
      </c>
      <c r="L476">
        <v>0.50798261165618797</v>
      </c>
      <c r="M476" t="str">
        <f t="shared" si="7"/>
        <v>Tendencia positiva</v>
      </c>
    </row>
    <row r="477" spans="1:13" x14ac:dyDescent="0.2">
      <c r="A477" t="s">
        <v>509</v>
      </c>
      <c r="B477" s="1">
        <v>43735.791666666664</v>
      </c>
      <c r="C477">
        <v>0</v>
      </c>
      <c r="D477">
        <v>0</v>
      </c>
      <c r="E477" t="s">
        <v>1001</v>
      </c>
      <c r="H477" t="s">
        <v>511</v>
      </c>
      <c r="I477" s="2">
        <v>1.17773E+18</v>
      </c>
      <c r="J477" t="s">
        <v>1002</v>
      </c>
      <c r="K477">
        <v>0.50801467895507801</v>
      </c>
      <c r="L477">
        <v>0.49198532104492099</v>
      </c>
      <c r="M477" t="str">
        <f t="shared" si="7"/>
        <v>Tendencia negativa</v>
      </c>
    </row>
    <row r="478" spans="1:13" x14ac:dyDescent="0.2">
      <c r="A478" t="s">
        <v>509</v>
      </c>
      <c r="B478" s="1">
        <v>43735.791666666664</v>
      </c>
      <c r="C478">
        <v>0</v>
      </c>
      <c r="D478">
        <v>0</v>
      </c>
      <c r="E478" t="s">
        <v>1209</v>
      </c>
      <c r="H478" t="s">
        <v>511</v>
      </c>
      <c r="I478" s="2">
        <v>1.17773E+18</v>
      </c>
      <c r="J478" t="s">
        <v>1210</v>
      </c>
      <c r="K478">
        <v>0.48612529039382901</v>
      </c>
      <c r="L478">
        <v>0.51387476921081499</v>
      </c>
      <c r="M478" t="str">
        <f t="shared" si="7"/>
        <v>Tendencia positiva</v>
      </c>
    </row>
    <row r="479" spans="1:13" x14ac:dyDescent="0.2">
      <c r="A479" t="s">
        <v>509</v>
      </c>
      <c r="B479" s="1">
        <v>43735.791666666664</v>
      </c>
      <c r="C479">
        <v>0</v>
      </c>
      <c r="D479">
        <v>0</v>
      </c>
      <c r="E479" t="s">
        <v>899</v>
      </c>
      <c r="H479" t="s">
        <v>511</v>
      </c>
      <c r="I479" s="2">
        <v>1.17773E+18</v>
      </c>
      <c r="J479" t="s">
        <v>900</v>
      </c>
      <c r="K479">
        <v>0.49430134892463601</v>
      </c>
      <c r="L479">
        <v>0.50569862127303999</v>
      </c>
      <c r="M479" t="str">
        <f t="shared" si="7"/>
        <v>Tendencia positiva</v>
      </c>
    </row>
    <row r="480" spans="1:13" x14ac:dyDescent="0.2">
      <c r="A480" t="s">
        <v>509</v>
      </c>
      <c r="B480" s="1">
        <v>43735.791666666664</v>
      </c>
      <c r="C480">
        <v>0</v>
      </c>
      <c r="D480">
        <v>0</v>
      </c>
      <c r="E480" t="s">
        <v>1677</v>
      </c>
      <c r="H480" t="s">
        <v>511</v>
      </c>
      <c r="I480" s="2">
        <v>1.17773E+18</v>
      </c>
      <c r="J480" t="s">
        <v>1678</v>
      </c>
      <c r="K480">
        <v>0.50132757425308205</v>
      </c>
      <c r="L480">
        <v>0.498672425746917</v>
      </c>
      <c r="M480" t="str">
        <f t="shared" si="7"/>
        <v>Tendencia negativa</v>
      </c>
    </row>
    <row r="481" spans="1:13" x14ac:dyDescent="0.2">
      <c r="A481" t="s">
        <v>509</v>
      </c>
      <c r="B481" s="1">
        <v>43735.791666666664</v>
      </c>
      <c r="C481">
        <v>0</v>
      </c>
      <c r="D481">
        <v>1</v>
      </c>
      <c r="E481" t="s">
        <v>1047</v>
      </c>
      <c r="H481" t="s">
        <v>511</v>
      </c>
      <c r="I481" s="2">
        <v>1.17773E+18</v>
      </c>
      <c r="J481" t="s">
        <v>1048</v>
      </c>
      <c r="K481">
        <v>0.49651768803596402</v>
      </c>
      <c r="L481">
        <v>0.50348228216171198</v>
      </c>
      <c r="M481" t="str">
        <f t="shared" si="7"/>
        <v>Tendencia positiva</v>
      </c>
    </row>
    <row r="482" spans="1:13" x14ac:dyDescent="0.2">
      <c r="A482" t="s">
        <v>509</v>
      </c>
      <c r="B482" s="1">
        <v>43735.791666666664</v>
      </c>
      <c r="C482">
        <v>0</v>
      </c>
      <c r="D482">
        <v>0</v>
      </c>
      <c r="E482" t="s">
        <v>891</v>
      </c>
      <c r="H482" t="s">
        <v>511</v>
      </c>
      <c r="I482" s="2">
        <v>1.17773E+18</v>
      </c>
      <c r="J482" t="s">
        <v>892</v>
      </c>
      <c r="K482">
        <v>0.50201958417892401</v>
      </c>
      <c r="L482">
        <v>0.497980386018753</v>
      </c>
      <c r="M482" t="str">
        <f t="shared" si="7"/>
        <v>Tendencia negativa</v>
      </c>
    </row>
    <row r="483" spans="1:13" x14ac:dyDescent="0.2">
      <c r="A483" t="s">
        <v>509</v>
      </c>
      <c r="B483" s="1">
        <v>43735.791666666664</v>
      </c>
      <c r="C483">
        <v>0</v>
      </c>
      <c r="D483">
        <v>0</v>
      </c>
      <c r="E483" t="s">
        <v>1449</v>
      </c>
      <c r="H483" t="s">
        <v>511</v>
      </c>
      <c r="I483" s="2">
        <v>1.17773E+18</v>
      </c>
      <c r="J483" t="s">
        <v>1450</v>
      </c>
      <c r="K483">
        <v>0.47873815894126798</v>
      </c>
      <c r="L483">
        <v>0.52126181125640803</v>
      </c>
      <c r="M483" t="str">
        <f t="shared" si="7"/>
        <v>Tendencia positiva</v>
      </c>
    </row>
    <row r="484" spans="1:13" x14ac:dyDescent="0.2">
      <c r="A484" t="s">
        <v>509</v>
      </c>
      <c r="B484" s="1">
        <v>43735.791666666664</v>
      </c>
      <c r="C484">
        <v>1</v>
      </c>
      <c r="D484">
        <v>1</v>
      </c>
      <c r="E484" t="s">
        <v>1119</v>
      </c>
      <c r="H484" t="s">
        <v>511</v>
      </c>
      <c r="I484" s="2">
        <v>1.17773E+18</v>
      </c>
      <c r="J484" t="s">
        <v>1120</v>
      </c>
      <c r="K484">
        <v>0.48066830635070801</v>
      </c>
      <c r="L484">
        <v>0.51933169364929099</v>
      </c>
      <c r="M484" t="str">
        <f t="shared" si="7"/>
        <v>Tendencia positiva</v>
      </c>
    </row>
    <row r="485" spans="1:13" x14ac:dyDescent="0.2">
      <c r="A485" t="s">
        <v>509</v>
      </c>
      <c r="B485" s="1">
        <v>43735.791666666664</v>
      </c>
      <c r="C485">
        <v>0</v>
      </c>
      <c r="D485">
        <v>0</v>
      </c>
      <c r="E485" t="s">
        <v>527</v>
      </c>
      <c r="H485" t="s">
        <v>511</v>
      </c>
      <c r="I485" s="2">
        <v>1.17773E+18</v>
      </c>
      <c r="J485" t="s">
        <v>528</v>
      </c>
      <c r="K485">
        <v>0.44904592633247298</v>
      </c>
      <c r="L485">
        <v>0.55095404386520297</v>
      </c>
      <c r="M485" t="str">
        <f t="shared" si="7"/>
        <v>Tendencia positiva</v>
      </c>
    </row>
    <row r="486" spans="1:13" x14ac:dyDescent="0.2">
      <c r="A486" t="s">
        <v>509</v>
      </c>
      <c r="B486" s="1">
        <v>43735.791666666664</v>
      </c>
      <c r="C486">
        <v>0</v>
      </c>
      <c r="D486">
        <v>0</v>
      </c>
      <c r="E486" t="s">
        <v>1149</v>
      </c>
      <c r="H486" t="s">
        <v>511</v>
      </c>
      <c r="I486" s="2">
        <v>1.17773E+18</v>
      </c>
      <c r="J486" t="s">
        <v>1150</v>
      </c>
      <c r="K486">
        <v>0.493301451206207</v>
      </c>
      <c r="L486">
        <v>0.50669860839843694</v>
      </c>
      <c r="M486" t="str">
        <f t="shared" si="7"/>
        <v>Tendencia positiva</v>
      </c>
    </row>
    <row r="487" spans="1:13" x14ac:dyDescent="0.2">
      <c r="A487" t="s">
        <v>509</v>
      </c>
      <c r="B487" s="1">
        <v>43735.791666666664</v>
      </c>
      <c r="C487">
        <v>0</v>
      </c>
      <c r="D487">
        <v>0</v>
      </c>
      <c r="E487" t="s">
        <v>603</v>
      </c>
      <c r="H487" t="s">
        <v>511</v>
      </c>
      <c r="I487" s="2">
        <v>1.17773E+18</v>
      </c>
      <c r="J487" t="s">
        <v>604</v>
      </c>
      <c r="K487">
        <v>0.48555651307106001</v>
      </c>
      <c r="L487">
        <v>0.51444345712661699</v>
      </c>
      <c r="M487" t="str">
        <f t="shared" si="7"/>
        <v>Tendencia positiva</v>
      </c>
    </row>
    <row r="488" spans="1:13" x14ac:dyDescent="0.2">
      <c r="A488" t="s">
        <v>509</v>
      </c>
      <c r="B488" s="1">
        <v>43735.791666666664</v>
      </c>
      <c r="C488">
        <v>0</v>
      </c>
      <c r="D488">
        <v>0</v>
      </c>
      <c r="E488" t="s">
        <v>1031</v>
      </c>
      <c r="H488" t="s">
        <v>511</v>
      </c>
      <c r="I488" s="2">
        <v>1.17773E+18</v>
      </c>
      <c r="J488" t="s">
        <v>1032</v>
      </c>
      <c r="K488">
        <v>0.48555651307106001</v>
      </c>
      <c r="L488">
        <v>0.51444345712661699</v>
      </c>
      <c r="M488" t="str">
        <f t="shared" si="7"/>
        <v>Tendencia positiva</v>
      </c>
    </row>
    <row r="489" spans="1:13" x14ac:dyDescent="0.2">
      <c r="A489" t="s">
        <v>509</v>
      </c>
      <c r="B489" s="1">
        <v>43735.791666666664</v>
      </c>
      <c r="C489">
        <v>0</v>
      </c>
      <c r="D489">
        <v>0</v>
      </c>
      <c r="E489" t="s">
        <v>1447</v>
      </c>
      <c r="H489" t="s">
        <v>511</v>
      </c>
      <c r="I489" s="2">
        <v>1.17773E+18</v>
      </c>
      <c r="J489" t="s">
        <v>1448</v>
      </c>
      <c r="K489">
        <v>0.48736235499382002</v>
      </c>
      <c r="L489">
        <v>0.51263761520385698</v>
      </c>
      <c r="M489" t="str">
        <f t="shared" si="7"/>
        <v>Tendencia positiva</v>
      </c>
    </row>
    <row r="490" spans="1:13" x14ac:dyDescent="0.2">
      <c r="A490" t="s">
        <v>509</v>
      </c>
      <c r="B490" s="1">
        <v>43735.791666666664</v>
      </c>
      <c r="C490">
        <v>0</v>
      </c>
      <c r="D490">
        <v>0</v>
      </c>
      <c r="E490" t="s">
        <v>1635</v>
      </c>
      <c r="H490" t="s">
        <v>511</v>
      </c>
      <c r="I490" s="2">
        <v>1.17773E+18</v>
      </c>
      <c r="J490" t="s">
        <v>1636</v>
      </c>
      <c r="K490">
        <v>0.48555651307106001</v>
      </c>
      <c r="L490">
        <v>0.51444345712661699</v>
      </c>
      <c r="M490" t="str">
        <f t="shared" si="7"/>
        <v>Tendencia positiva</v>
      </c>
    </row>
    <row r="491" spans="1:13" x14ac:dyDescent="0.2">
      <c r="A491" t="s">
        <v>509</v>
      </c>
      <c r="B491" s="1">
        <v>43735.791666666664</v>
      </c>
      <c r="C491">
        <v>0</v>
      </c>
      <c r="D491">
        <v>0</v>
      </c>
      <c r="E491" t="s">
        <v>1817</v>
      </c>
      <c r="H491" t="s">
        <v>511</v>
      </c>
      <c r="I491" s="2">
        <v>1.17773E+18</v>
      </c>
      <c r="J491" t="s">
        <v>1818</v>
      </c>
      <c r="K491">
        <v>0.49007958173751798</v>
      </c>
      <c r="L491">
        <v>0.50992041826248102</v>
      </c>
      <c r="M491" t="str">
        <f t="shared" si="7"/>
        <v>Tendencia positiva</v>
      </c>
    </row>
    <row r="492" spans="1:13" x14ac:dyDescent="0.2">
      <c r="A492" t="s">
        <v>509</v>
      </c>
      <c r="B492" s="1">
        <v>43735.791666666664</v>
      </c>
      <c r="C492">
        <v>0</v>
      </c>
      <c r="D492">
        <v>0</v>
      </c>
      <c r="E492" t="s">
        <v>1265</v>
      </c>
      <c r="H492" t="s">
        <v>511</v>
      </c>
      <c r="I492" s="2">
        <v>1.17773E+18</v>
      </c>
      <c r="J492" t="s">
        <v>1266</v>
      </c>
      <c r="K492">
        <v>0.47873815894126798</v>
      </c>
      <c r="L492">
        <v>0.52126181125640803</v>
      </c>
      <c r="M492" t="str">
        <f t="shared" si="7"/>
        <v>Tendencia positiva</v>
      </c>
    </row>
    <row r="493" spans="1:13" x14ac:dyDescent="0.2">
      <c r="A493" t="s">
        <v>509</v>
      </c>
      <c r="B493" s="1">
        <v>43735.791666666664</v>
      </c>
      <c r="C493">
        <v>0</v>
      </c>
      <c r="D493">
        <v>0</v>
      </c>
      <c r="E493" t="s">
        <v>1309</v>
      </c>
      <c r="H493" t="s">
        <v>511</v>
      </c>
      <c r="I493" s="2">
        <v>1.17773E+18</v>
      </c>
      <c r="J493" t="s">
        <v>1310</v>
      </c>
      <c r="K493">
        <v>0.49823513627052302</v>
      </c>
      <c r="L493">
        <v>0.50176483392715399</v>
      </c>
      <c r="M493" t="str">
        <f t="shared" si="7"/>
        <v>Tendencia positiva</v>
      </c>
    </row>
    <row r="494" spans="1:13" x14ac:dyDescent="0.2">
      <c r="A494" t="s">
        <v>509</v>
      </c>
      <c r="B494" s="1">
        <v>43735.791666666664</v>
      </c>
      <c r="C494">
        <v>0</v>
      </c>
      <c r="D494">
        <v>0</v>
      </c>
      <c r="E494" t="s">
        <v>1623</v>
      </c>
      <c r="H494" t="s">
        <v>511</v>
      </c>
      <c r="I494" s="2">
        <v>1.17773E+18</v>
      </c>
      <c r="J494" t="s">
        <v>1624</v>
      </c>
      <c r="K494">
        <v>0.52753096818923895</v>
      </c>
      <c r="L494">
        <v>0.472469002008438</v>
      </c>
      <c r="M494" t="str">
        <f t="shared" si="7"/>
        <v>Tendencia negativa</v>
      </c>
    </row>
    <row r="495" spans="1:13" x14ac:dyDescent="0.2">
      <c r="A495" t="s">
        <v>509</v>
      </c>
      <c r="B495" s="1">
        <v>43735.791666666664</v>
      </c>
      <c r="C495">
        <v>0</v>
      </c>
      <c r="D495">
        <v>0</v>
      </c>
      <c r="E495" t="s">
        <v>1849</v>
      </c>
      <c r="H495" t="s">
        <v>511</v>
      </c>
      <c r="I495" s="2">
        <v>1.17773E+18</v>
      </c>
      <c r="J495" t="s">
        <v>1850</v>
      </c>
      <c r="K495">
        <v>0.48726013302803001</v>
      </c>
      <c r="L495">
        <v>0.51273983716964699</v>
      </c>
      <c r="M495" t="str">
        <f t="shared" si="7"/>
        <v>Tendencia positiva</v>
      </c>
    </row>
    <row r="496" spans="1:13" x14ac:dyDescent="0.2">
      <c r="A496" t="s">
        <v>509</v>
      </c>
      <c r="B496" s="1">
        <v>43735.791666666664</v>
      </c>
      <c r="C496">
        <v>0</v>
      </c>
      <c r="D496">
        <v>0</v>
      </c>
      <c r="E496" t="s">
        <v>1679</v>
      </c>
      <c r="H496" t="s">
        <v>511</v>
      </c>
      <c r="I496" s="2">
        <v>1.17773E+18</v>
      </c>
      <c r="J496" t="s">
        <v>1680</v>
      </c>
      <c r="K496">
        <v>0.48152038455009399</v>
      </c>
      <c r="L496">
        <v>0.51847964525222701</v>
      </c>
      <c r="M496" t="str">
        <f t="shared" si="7"/>
        <v>Tendencia positiva</v>
      </c>
    </row>
    <row r="497" spans="1:13" x14ac:dyDescent="0.2">
      <c r="A497" t="s">
        <v>509</v>
      </c>
      <c r="B497" s="1">
        <v>43735.791666666664</v>
      </c>
      <c r="C497">
        <v>0</v>
      </c>
      <c r="D497">
        <v>0</v>
      </c>
      <c r="E497" t="s">
        <v>1421</v>
      </c>
      <c r="H497" t="s">
        <v>511</v>
      </c>
      <c r="I497" s="2">
        <v>1.17773E+18</v>
      </c>
      <c r="J497" t="s">
        <v>1422</v>
      </c>
      <c r="K497">
        <v>0.48555651307106001</v>
      </c>
      <c r="L497">
        <v>0.51444345712661699</v>
      </c>
      <c r="M497" t="str">
        <f t="shared" si="7"/>
        <v>Tendencia positiva</v>
      </c>
    </row>
    <row r="498" spans="1:13" x14ac:dyDescent="0.2">
      <c r="A498" t="s">
        <v>509</v>
      </c>
      <c r="B498" s="1">
        <v>43735.791666666664</v>
      </c>
      <c r="C498">
        <v>0</v>
      </c>
      <c r="D498">
        <v>0</v>
      </c>
      <c r="E498" t="s">
        <v>851</v>
      </c>
      <c r="H498" t="s">
        <v>511</v>
      </c>
      <c r="I498" s="2">
        <v>1.17773E+18</v>
      </c>
      <c r="J498" t="s">
        <v>852</v>
      </c>
      <c r="K498">
        <v>0.51061546802520696</v>
      </c>
      <c r="L498">
        <v>0.48938456177711398</v>
      </c>
      <c r="M498" t="str">
        <f t="shared" si="7"/>
        <v>Tendencia negativa</v>
      </c>
    </row>
    <row r="499" spans="1:13" x14ac:dyDescent="0.2">
      <c r="A499" t="s">
        <v>509</v>
      </c>
      <c r="B499" s="1">
        <v>43735.791666666664</v>
      </c>
      <c r="C499">
        <v>0</v>
      </c>
      <c r="D499">
        <v>0</v>
      </c>
      <c r="E499" t="s">
        <v>1551</v>
      </c>
      <c r="H499" t="s">
        <v>511</v>
      </c>
      <c r="I499" s="2">
        <v>1.17773E+18</v>
      </c>
      <c r="J499" t="s">
        <v>1552</v>
      </c>
      <c r="K499">
        <v>0.48908135294914201</v>
      </c>
      <c r="L499">
        <v>0.51091867685317904</v>
      </c>
      <c r="M499" t="str">
        <f t="shared" si="7"/>
        <v>Tendencia positiva</v>
      </c>
    </row>
    <row r="500" spans="1:13" x14ac:dyDescent="0.2">
      <c r="A500" t="s">
        <v>509</v>
      </c>
      <c r="B500" s="1">
        <v>43735.791666666664</v>
      </c>
      <c r="C500">
        <v>0</v>
      </c>
      <c r="D500">
        <v>0</v>
      </c>
      <c r="E500" t="s">
        <v>651</v>
      </c>
      <c r="H500" t="s">
        <v>511</v>
      </c>
      <c r="I500" s="2">
        <v>1.17773E+18</v>
      </c>
      <c r="J500" t="s">
        <v>652</v>
      </c>
      <c r="K500">
        <v>0.49007958173751798</v>
      </c>
      <c r="L500">
        <v>0.50992041826248102</v>
      </c>
      <c r="M500" t="str">
        <f t="shared" si="7"/>
        <v>Tendencia positiva</v>
      </c>
    </row>
    <row r="501" spans="1:13" x14ac:dyDescent="0.2">
      <c r="A501" t="s">
        <v>509</v>
      </c>
      <c r="B501" s="1">
        <v>43735.791666666664</v>
      </c>
      <c r="C501">
        <v>0</v>
      </c>
      <c r="D501">
        <v>0</v>
      </c>
      <c r="E501" t="s">
        <v>1023</v>
      </c>
      <c r="H501" t="s">
        <v>511</v>
      </c>
      <c r="I501" s="2">
        <v>1.17773E+18</v>
      </c>
      <c r="J501" t="s">
        <v>1024</v>
      </c>
      <c r="K501">
        <v>0.50536125898361195</v>
      </c>
      <c r="L501">
        <v>0.494638711214065</v>
      </c>
      <c r="M501" t="str">
        <f t="shared" si="7"/>
        <v>Tendencia negativa</v>
      </c>
    </row>
    <row r="502" spans="1:13" x14ac:dyDescent="0.2">
      <c r="A502" t="s">
        <v>509</v>
      </c>
      <c r="B502" s="1">
        <v>43735.791666666664</v>
      </c>
      <c r="C502">
        <v>0</v>
      </c>
      <c r="D502">
        <v>0</v>
      </c>
      <c r="E502" t="s">
        <v>761</v>
      </c>
      <c r="H502" t="s">
        <v>511</v>
      </c>
      <c r="I502" s="2">
        <v>1.17773E+18</v>
      </c>
      <c r="J502" t="s">
        <v>762</v>
      </c>
      <c r="K502">
        <v>0.48555651307106001</v>
      </c>
      <c r="L502">
        <v>0.51444345712661699</v>
      </c>
      <c r="M502" t="str">
        <f t="shared" si="7"/>
        <v>Tendencia positiva</v>
      </c>
    </row>
    <row r="503" spans="1:13" x14ac:dyDescent="0.2">
      <c r="A503" t="s">
        <v>509</v>
      </c>
      <c r="B503" s="1">
        <v>43735.791666666664</v>
      </c>
      <c r="C503">
        <v>0</v>
      </c>
      <c r="D503">
        <v>0</v>
      </c>
      <c r="E503" t="s">
        <v>1853</v>
      </c>
      <c r="H503" t="s">
        <v>511</v>
      </c>
      <c r="I503" s="2">
        <v>1.17773E+18</v>
      </c>
      <c r="J503" t="s">
        <v>1854</v>
      </c>
      <c r="K503">
        <v>0.45110067725181502</v>
      </c>
      <c r="L503">
        <v>0.54889929294586104</v>
      </c>
      <c r="M503" t="str">
        <f t="shared" si="7"/>
        <v>Tendencia positiva</v>
      </c>
    </row>
    <row r="504" spans="1:13" x14ac:dyDescent="0.2">
      <c r="A504" t="s">
        <v>509</v>
      </c>
      <c r="B504" s="1">
        <v>43735.791666666664</v>
      </c>
      <c r="C504">
        <v>0</v>
      </c>
      <c r="D504">
        <v>0</v>
      </c>
      <c r="E504" t="s">
        <v>1411</v>
      </c>
      <c r="H504" t="s">
        <v>511</v>
      </c>
      <c r="I504" s="2">
        <v>1.17773E+18</v>
      </c>
      <c r="J504" t="s">
        <v>1412</v>
      </c>
      <c r="K504">
        <v>0.49797931313514698</v>
      </c>
      <c r="L504">
        <v>0.50202059745788497</v>
      </c>
      <c r="M504" t="str">
        <f t="shared" si="7"/>
        <v>Tendencia positiva</v>
      </c>
    </row>
    <row r="505" spans="1:13" x14ac:dyDescent="0.2">
      <c r="A505" t="s">
        <v>509</v>
      </c>
      <c r="B505" s="1">
        <v>43735.791666666664</v>
      </c>
      <c r="C505">
        <v>0</v>
      </c>
      <c r="D505">
        <v>0</v>
      </c>
      <c r="E505" t="s">
        <v>1293</v>
      </c>
      <c r="H505" t="s">
        <v>511</v>
      </c>
      <c r="I505" s="2">
        <v>1.17773E+18</v>
      </c>
      <c r="J505" t="s">
        <v>1294</v>
      </c>
      <c r="K505">
        <v>0.48555651307106001</v>
      </c>
      <c r="L505">
        <v>0.51444345712661699</v>
      </c>
      <c r="M505" t="str">
        <f t="shared" si="7"/>
        <v>Tendencia positiva</v>
      </c>
    </row>
    <row r="506" spans="1:13" x14ac:dyDescent="0.2">
      <c r="A506" t="s">
        <v>509</v>
      </c>
      <c r="B506" s="1">
        <v>43735.791666666664</v>
      </c>
      <c r="C506">
        <v>0</v>
      </c>
      <c r="D506">
        <v>0</v>
      </c>
      <c r="E506" t="s">
        <v>1147</v>
      </c>
      <c r="H506" t="s">
        <v>511</v>
      </c>
      <c r="I506" s="2">
        <v>1.17773E+18</v>
      </c>
      <c r="J506" t="s">
        <v>1148</v>
      </c>
      <c r="K506">
        <v>0.489092797040939</v>
      </c>
      <c r="L506">
        <v>0.51090717315673795</v>
      </c>
      <c r="M506" t="str">
        <f t="shared" si="7"/>
        <v>Tendencia positiva</v>
      </c>
    </row>
    <row r="507" spans="1:13" x14ac:dyDescent="0.2">
      <c r="A507" t="s">
        <v>509</v>
      </c>
      <c r="B507" s="1">
        <v>43735.791666666664</v>
      </c>
      <c r="C507">
        <v>0</v>
      </c>
      <c r="D507">
        <v>0</v>
      </c>
      <c r="E507" t="s">
        <v>1445</v>
      </c>
      <c r="H507" t="s">
        <v>511</v>
      </c>
      <c r="I507" s="2">
        <v>1.17773E+18</v>
      </c>
      <c r="J507" t="s">
        <v>1446</v>
      </c>
      <c r="K507">
        <v>0.489092797040939</v>
      </c>
      <c r="L507">
        <v>0.51090717315673795</v>
      </c>
      <c r="M507" t="str">
        <f t="shared" si="7"/>
        <v>Tendencia positiva</v>
      </c>
    </row>
    <row r="508" spans="1:13" x14ac:dyDescent="0.2">
      <c r="A508" t="s">
        <v>509</v>
      </c>
      <c r="B508" s="1">
        <v>43735.791666666664</v>
      </c>
      <c r="C508">
        <v>0</v>
      </c>
      <c r="D508">
        <v>0</v>
      </c>
      <c r="E508" t="s">
        <v>1197</v>
      </c>
      <c r="H508" t="s">
        <v>511</v>
      </c>
      <c r="I508" s="2">
        <v>1.17773E+18</v>
      </c>
      <c r="J508" t="s">
        <v>1198</v>
      </c>
      <c r="K508">
        <v>0.47873815894126798</v>
      </c>
      <c r="L508">
        <v>0.52126181125640803</v>
      </c>
      <c r="M508" t="str">
        <f t="shared" si="7"/>
        <v>Tendencia positiva</v>
      </c>
    </row>
    <row r="509" spans="1:13" x14ac:dyDescent="0.2">
      <c r="A509" t="s">
        <v>509</v>
      </c>
      <c r="B509" s="1">
        <v>43735.791666666664</v>
      </c>
      <c r="C509">
        <v>0</v>
      </c>
      <c r="D509">
        <v>0</v>
      </c>
      <c r="E509" t="s">
        <v>1185</v>
      </c>
      <c r="H509" t="s">
        <v>511</v>
      </c>
      <c r="I509" s="2">
        <v>1.17773E+18</v>
      </c>
      <c r="J509" t="s">
        <v>1186</v>
      </c>
      <c r="K509">
        <v>0.48674026131629899</v>
      </c>
      <c r="L509">
        <v>0.51325976848602195</v>
      </c>
      <c r="M509" t="str">
        <f t="shared" si="7"/>
        <v>Tendencia positiva</v>
      </c>
    </row>
    <row r="510" spans="1:13" x14ac:dyDescent="0.2">
      <c r="A510" t="s">
        <v>509</v>
      </c>
      <c r="B510" s="1">
        <v>43735.791666666664</v>
      </c>
      <c r="C510">
        <v>0</v>
      </c>
      <c r="D510">
        <v>0</v>
      </c>
      <c r="E510" t="s">
        <v>1809</v>
      </c>
      <c r="H510" t="s">
        <v>511</v>
      </c>
      <c r="I510" s="2">
        <v>1.17773E+18</v>
      </c>
      <c r="J510" t="s">
        <v>1810</v>
      </c>
      <c r="K510">
        <v>0.50542277097702004</v>
      </c>
      <c r="L510">
        <v>0.49457725882530201</v>
      </c>
      <c r="M510" t="str">
        <f t="shared" si="7"/>
        <v>Tendencia negativa</v>
      </c>
    </row>
    <row r="511" spans="1:13" x14ac:dyDescent="0.2">
      <c r="A511" t="s">
        <v>509</v>
      </c>
      <c r="B511" s="1">
        <v>43735.791666666664</v>
      </c>
      <c r="C511">
        <v>0</v>
      </c>
      <c r="D511">
        <v>0</v>
      </c>
      <c r="E511" t="s">
        <v>1721</v>
      </c>
      <c r="H511" t="s">
        <v>511</v>
      </c>
      <c r="I511" s="2">
        <v>1.17773E+18</v>
      </c>
      <c r="J511" t="s">
        <v>1722</v>
      </c>
      <c r="K511">
        <v>0.504364073276519</v>
      </c>
      <c r="L511">
        <v>0.49563592672348</v>
      </c>
      <c r="M511" t="str">
        <f t="shared" si="7"/>
        <v>Tendencia negativa</v>
      </c>
    </row>
    <row r="512" spans="1:13" x14ac:dyDescent="0.2">
      <c r="A512" t="s">
        <v>509</v>
      </c>
      <c r="B512" s="1">
        <v>43735.791666666664</v>
      </c>
      <c r="C512">
        <v>0</v>
      </c>
      <c r="D512">
        <v>0</v>
      </c>
      <c r="E512" t="s">
        <v>1085</v>
      </c>
      <c r="H512" t="s">
        <v>511</v>
      </c>
      <c r="I512" s="2">
        <v>1.17773E+18</v>
      </c>
      <c r="J512" t="s">
        <v>1086</v>
      </c>
      <c r="K512">
        <v>0.47873815894126798</v>
      </c>
      <c r="L512">
        <v>0.52126181125640803</v>
      </c>
      <c r="M512" t="str">
        <f t="shared" si="7"/>
        <v>Tendencia positiva</v>
      </c>
    </row>
    <row r="513" spans="1:13" x14ac:dyDescent="0.2">
      <c r="A513" t="s">
        <v>509</v>
      </c>
      <c r="B513" s="1">
        <v>43735.791666666664</v>
      </c>
      <c r="C513">
        <v>0</v>
      </c>
      <c r="D513">
        <v>0</v>
      </c>
      <c r="E513" t="s">
        <v>1063</v>
      </c>
      <c r="H513" t="s">
        <v>511</v>
      </c>
      <c r="I513" s="2">
        <v>1.17773E+18</v>
      </c>
      <c r="J513" t="s">
        <v>1064</v>
      </c>
      <c r="K513">
        <v>0.49618232250213601</v>
      </c>
      <c r="L513">
        <v>0.50381767749786299</v>
      </c>
      <c r="M513" t="str">
        <f t="shared" si="7"/>
        <v>Tendencia positiva</v>
      </c>
    </row>
    <row r="514" spans="1:13" x14ac:dyDescent="0.2">
      <c r="A514" t="s">
        <v>509</v>
      </c>
      <c r="B514" s="1">
        <v>43735.791666666664</v>
      </c>
      <c r="C514">
        <v>0</v>
      </c>
      <c r="D514">
        <v>1</v>
      </c>
      <c r="E514" t="s">
        <v>1835</v>
      </c>
      <c r="H514" t="s">
        <v>511</v>
      </c>
      <c r="I514" s="2">
        <v>1.17773E+18</v>
      </c>
      <c r="J514" t="s">
        <v>1836</v>
      </c>
      <c r="K514">
        <v>0.47873815894126798</v>
      </c>
      <c r="L514">
        <v>0.52126181125640803</v>
      </c>
      <c r="M514" t="str">
        <f t="shared" si="7"/>
        <v>Tendencia positiva</v>
      </c>
    </row>
    <row r="515" spans="1:13" x14ac:dyDescent="0.2">
      <c r="A515" t="s">
        <v>509</v>
      </c>
      <c r="B515" s="1">
        <v>43735.791666666664</v>
      </c>
      <c r="C515">
        <v>0</v>
      </c>
      <c r="D515">
        <v>0</v>
      </c>
      <c r="E515" t="s">
        <v>1593</v>
      </c>
      <c r="H515" t="s">
        <v>511</v>
      </c>
      <c r="I515" s="2">
        <v>1.17773E+18</v>
      </c>
      <c r="J515" t="s">
        <v>1594</v>
      </c>
      <c r="K515">
        <v>0.490973770618438</v>
      </c>
      <c r="L515">
        <v>0.50902616977691595</v>
      </c>
      <c r="M515" t="str">
        <f t="shared" ref="M515:M578" si="8">IF(K515&gt;L515,IF(K515&gt;0.6,"Muy negativo","Tendencia negativa"),IF(L515&gt;0.6,"Muy positivo","Tendencia positiva"))</f>
        <v>Tendencia positiva</v>
      </c>
    </row>
    <row r="516" spans="1:13" x14ac:dyDescent="0.2">
      <c r="A516" t="s">
        <v>509</v>
      </c>
      <c r="B516" s="1">
        <v>43735.791666666664</v>
      </c>
      <c r="C516">
        <v>0</v>
      </c>
      <c r="D516">
        <v>0</v>
      </c>
      <c r="E516" t="s">
        <v>1743</v>
      </c>
      <c r="H516" t="s">
        <v>511</v>
      </c>
      <c r="I516" s="2">
        <v>1.17773E+18</v>
      </c>
      <c r="J516" t="s">
        <v>1744</v>
      </c>
      <c r="K516">
        <v>0.495379388332366</v>
      </c>
      <c r="L516">
        <v>0.50462061166763295</v>
      </c>
      <c r="M516" t="str">
        <f t="shared" si="8"/>
        <v>Tendencia positiva</v>
      </c>
    </row>
    <row r="517" spans="1:13" x14ac:dyDescent="0.2">
      <c r="A517" t="s">
        <v>509</v>
      </c>
      <c r="B517" s="1">
        <v>43735.791666666664</v>
      </c>
      <c r="C517">
        <v>0</v>
      </c>
      <c r="D517">
        <v>0</v>
      </c>
      <c r="E517" t="s">
        <v>795</v>
      </c>
      <c r="H517" t="s">
        <v>511</v>
      </c>
      <c r="I517" s="2">
        <v>1.17773E+18</v>
      </c>
      <c r="J517" t="s">
        <v>796</v>
      </c>
      <c r="K517">
        <v>0.48674026131629899</v>
      </c>
      <c r="L517">
        <v>0.51325976848602195</v>
      </c>
      <c r="M517" t="str">
        <f t="shared" si="8"/>
        <v>Tendencia positiva</v>
      </c>
    </row>
    <row r="518" spans="1:13" x14ac:dyDescent="0.2">
      <c r="A518" t="s">
        <v>509</v>
      </c>
      <c r="B518" s="1">
        <v>43735.791666666664</v>
      </c>
      <c r="C518">
        <v>0</v>
      </c>
      <c r="D518">
        <v>0</v>
      </c>
      <c r="E518" t="s">
        <v>767</v>
      </c>
      <c r="H518" t="s">
        <v>511</v>
      </c>
      <c r="I518" s="2">
        <v>1.17773E+18</v>
      </c>
      <c r="J518" t="s">
        <v>768</v>
      </c>
      <c r="K518">
        <v>0.44550827145576399</v>
      </c>
      <c r="L518">
        <v>0.55449169874191195</v>
      </c>
      <c r="M518" t="str">
        <f t="shared" si="8"/>
        <v>Tendencia positiva</v>
      </c>
    </row>
    <row r="519" spans="1:13" x14ac:dyDescent="0.2">
      <c r="A519" t="s">
        <v>509</v>
      </c>
      <c r="B519" s="1">
        <v>43735.791666666664</v>
      </c>
      <c r="C519">
        <v>0</v>
      </c>
      <c r="D519">
        <v>0</v>
      </c>
      <c r="E519" t="s">
        <v>1441</v>
      </c>
      <c r="H519" t="s">
        <v>511</v>
      </c>
      <c r="I519" s="2">
        <v>1.17773E+18</v>
      </c>
      <c r="J519" t="s">
        <v>1442</v>
      </c>
      <c r="K519">
        <v>0.48555651307106001</v>
      </c>
      <c r="L519">
        <v>0.51444345712661699</v>
      </c>
      <c r="M519" t="str">
        <f t="shared" si="8"/>
        <v>Tendencia positiva</v>
      </c>
    </row>
    <row r="520" spans="1:13" x14ac:dyDescent="0.2">
      <c r="A520" t="s">
        <v>509</v>
      </c>
      <c r="B520" s="1">
        <v>43735.791666666664</v>
      </c>
      <c r="C520">
        <v>0</v>
      </c>
      <c r="D520">
        <v>0</v>
      </c>
      <c r="E520" t="s">
        <v>1557</v>
      </c>
      <c r="H520" t="s">
        <v>511</v>
      </c>
      <c r="I520" s="2">
        <v>1.17773E+18</v>
      </c>
      <c r="J520" t="s">
        <v>1558</v>
      </c>
      <c r="K520">
        <v>0.495834410190582</v>
      </c>
      <c r="L520">
        <v>0.50416558980941695</v>
      </c>
      <c r="M520" t="str">
        <f t="shared" si="8"/>
        <v>Tendencia positiva</v>
      </c>
    </row>
    <row r="521" spans="1:13" x14ac:dyDescent="0.2">
      <c r="A521" t="s">
        <v>509</v>
      </c>
      <c r="B521" s="1">
        <v>43735.791666666664</v>
      </c>
      <c r="C521">
        <v>0</v>
      </c>
      <c r="D521">
        <v>0</v>
      </c>
      <c r="E521" t="s">
        <v>1221</v>
      </c>
      <c r="H521" t="s">
        <v>511</v>
      </c>
      <c r="I521" s="2">
        <v>1.17773E+18</v>
      </c>
      <c r="J521" t="s">
        <v>1222</v>
      </c>
      <c r="K521">
        <v>0.48555651307106001</v>
      </c>
      <c r="L521">
        <v>0.51444345712661699</v>
      </c>
      <c r="M521" t="str">
        <f t="shared" si="8"/>
        <v>Tendencia positiva</v>
      </c>
    </row>
    <row r="522" spans="1:13" x14ac:dyDescent="0.2">
      <c r="A522" t="s">
        <v>509</v>
      </c>
      <c r="B522" s="1">
        <v>43735.791666666664</v>
      </c>
      <c r="C522">
        <v>0</v>
      </c>
      <c r="D522">
        <v>0</v>
      </c>
      <c r="E522" t="s">
        <v>1801</v>
      </c>
      <c r="H522" t="s">
        <v>511</v>
      </c>
      <c r="I522" s="2">
        <v>1.17773E+18</v>
      </c>
      <c r="J522" t="s">
        <v>1802</v>
      </c>
      <c r="K522">
        <v>0.48555651307106001</v>
      </c>
      <c r="L522">
        <v>0.51444345712661699</v>
      </c>
      <c r="M522" t="str">
        <f t="shared" si="8"/>
        <v>Tendencia positiva</v>
      </c>
    </row>
    <row r="523" spans="1:13" x14ac:dyDescent="0.2">
      <c r="A523" t="s">
        <v>509</v>
      </c>
      <c r="B523" s="1">
        <v>43735.791666666664</v>
      </c>
      <c r="C523">
        <v>0</v>
      </c>
      <c r="D523">
        <v>0</v>
      </c>
      <c r="E523" t="s">
        <v>1325</v>
      </c>
      <c r="H523" t="s">
        <v>511</v>
      </c>
      <c r="I523" s="2">
        <v>1.17773E+18</v>
      </c>
      <c r="J523" t="s">
        <v>1326</v>
      </c>
      <c r="K523">
        <v>0.480094313621521</v>
      </c>
      <c r="L523">
        <v>0.51990562677383401</v>
      </c>
      <c r="M523" t="str">
        <f t="shared" si="8"/>
        <v>Tendencia positiva</v>
      </c>
    </row>
    <row r="524" spans="1:13" x14ac:dyDescent="0.2">
      <c r="A524" t="s">
        <v>509</v>
      </c>
      <c r="B524" s="1">
        <v>43735.791666666664</v>
      </c>
      <c r="C524">
        <v>0</v>
      </c>
      <c r="D524">
        <v>0</v>
      </c>
      <c r="E524" t="s">
        <v>1509</v>
      </c>
      <c r="H524" t="s">
        <v>511</v>
      </c>
      <c r="I524" s="2">
        <v>1.17773E+18</v>
      </c>
      <c r="J524" t="s">
        <v>1510</v>
      </c>
      <c r="K524">
        <v>0.480094313621521</v>
      </c>
      <c r="L524">
        <v>0.51990562677383401</v>
      </c>
      <c r="M524" t="str">
        <f t="shared" si="8"/>
        <v>Tendencia positiva</v>
      </c>
    </row>
    <row r="525" spans="1:13" x14ac:dyDescent="0.2">
      <c r="A525" t="s">
        <v>509</v>
      </c>
      <c r="B525" s="1">
        <v>43735.791666666664</v>
      </c>
      <c r="C525">
        <v>0</v>
      </c>
      <c r="D525">
        <v>0</v>
      </c>
      <c r="E525" t="s">
        <v>1233</v>
      </c>
      <c r="H525" t="s">
        <v>511</v>
      </c>
      <c r="I525" s="2">
        <v>1.17773E+18</v>
      </c>
      <c r="J525" t="s">
        <v>1234</v>
      </c>
      <c r="K525">
        <v>0.46442934870719899</v>
      </c>
      <c r="L525">
        <v>0.53557062149047796</v>
      </c>
      <c r="M525" t="str">
        <f t="shared" si="8"/>
        <v>Tendencia positiva</v>
      </c>
    </row>
    <row r="526" spans="1:13" x14ac:dyDescent="0.2">
      <c r="A526" t="s">
        <v>509</v>
      </c>
      <c r="B526" s="1">
        <v>43735.791666666664</v>
      </c>
      <c r="C526">
        <v>0</v>
      </c>
      <c r="D526">
        <v>0</v>
      </c>
      <c r="E526" t="s">
        <v>861</v>
      </c>
      <c r="H526" t="s">
        <v>511</v>
      </c>
      <c r="I526" s="2">
        <v>1.17773E+18</v>
      </c>
      <c r="J526" t="s">
        <v>862</v>
      </c>
      <c r="K526">
        <v>0.48674026131629899</v>
      </c>
      <c r="L526">
        <v>0.51325976848602195</v>
      </c>
      <c r="M526" t="str">
        <f t="shared" si="8"/>
        <v>Tendencia positiva</v>
      </c>
    </row>
    <row r="527" spans="1:13" x14ac:dyDescent="0.2">
      <c r="A527" t="s">
        <v>509</v>
      </c>
      <c r="B527" s="1">
        <v>43735.791666666664</v>
      </c>
      <c r="C527">
        <v>0</v>
      </c>
      <c r="D527">
        <v>0</v>
      </c>
      <c r="E527" t="s">
        <v>539</v>
      </c>
      <c r="H527" t="s">
        <v>511</v>
      </c>
      <c r="I527" s="2">
        <v>1.17773E+18</v>
      </c>
      <c r="J527" t="s">
        <v>540</v>
      </c>
      <c r="K527">
        <v>0.48555651307106001</v>
      </c>
      <c r="L527">
        <v>0.51444345712661699</v>
      </c>
      <c r="M527" t="str">
        <f t="shared" si="8"/>
        <v>Tendencia positiva</v>
      </c>
    </row>
    <row r="528" spans="1:13" x14ac:dyDescent="0.2">
      <c r="A528" t="s">
        <v>509</v>
      </c>
      <c r="B528" s="1">
        <v>43735.791666666664</v>
      </c>
      <c r="C528">
        <v>0</v>
      </c>
      <c r="D528">
        <v>0</v>
      </c>
      <c r="E528" t="s">
        <v>1189</v>
      </c>
      <c r="H528" t="s">
        <v>511</v>
      </c>
      <c r="I528" s="2">
        <v>1.17773E+18</v>
      </c>
      <c r="J528" t="s">
        <v>1190</v>
      </c>
      <c r="K528">
        <v>0.49185094237327498</v>
      </c>
      <c r="L528">
        <v>0.50814896821975697</v>
      </c>
      <c r="M528" t="str">
        <f t="shared" si="8"/>
        <v>Tendencia positiva</v>
      </c>
    </row>
    <row r="529" spans="1:13" x14ac:dyDescent="0.2">
      <c r="A529" t="s">
        <v>509</v>
      </c>
      <c r="B529" s="1">
        <v>43735.791666666664</v>
      </c>
      <c r="C529">
        <v>0</v>
      </c>
      <c r="D529">
        <v>0</v>
      </c>
      <c r="E529" t="s">
        <v>1537</v>
      </c>
      <c r="H529" t="s">
        <v>511</v>
      </c>
      <c r="I529" s="2">
        <v>1.17773E+18</v>
      </c>
      <c r="J529" t="s">
        <v>1538</v>
      </c>
      <c r="K529">
        <v>0.48555651307106001</v>
      </c>
      <c r="L529">
        <v>0.51444345712661699</v>
      </c>
      <c r="M529" t="str">
        <f t="shared" si="8"/>
        <v>Tendencia positiva</v>
      </c>
    </row>
    <row r="530" spans="1:13" x14ac:dyDescent="0.2">
      <c r="A530" t="s">
        <v>509</v>
      </c>
      <c r="B530" s="1">
        <v>43735.791666666664</v>
      </c>
      <c r="C530">
        <v>0</v>
      </c>
      <c r="D530">
        <v>0</v>
      </c>
      <c r="E530" t="s">
        <v>1675</v>
      </c>
      <c r="H530" t="s">
        <v>511</v>
      </c>
      <c r="I530" s="2">
        <v>1.17773E+18</v>
      </c>
      <c r="J530" t="s">
        <v>1676</v>
      </c>
      <c r="K530">
        <v>0.48125639557838401</v>
      </c>
      <c r="L530">
        <v>0.51874357461929299</v>
      </c>
      <c r="M530" t="str">
        <f t="shared" si="8"/>
        <v>Tendencia positiva</v>
      </c>
    </row>
    <row r="531" spans="1:13" x14ac:dyDescent="0.2">
      <c r="A531" t="s">
        <v>509</v>
      </c>
      <c r="B531" s="1">
        <v>43735.791666666664</v>
      </c>
      <c r="C531">
        <v>0</v>
      </c>
      <c r="D531">
        <v>0</v>
      </c>
      <c r="E531" t="s">
        <v>1517</v>
      </c>
      <c r="H531" t="s">
        <v>511</v>
      </c>
      <c r="I531" s="2">
        <v>1.17773E+18</v>
      </c>
      <c r="J531" t="s">
        <v>1518</v>
      </c>
      <c r="K531">
        <v>0.49377512931823703</v>
      </c>
      <c r="L531">
        <v>0.50622481107711703</v>
      </c>
      <c r="M531" t="str">
        <f t="shared" si="8"/>
        <v>Tendencia positiva</v>
      </c>
    </row>
    <row r="532" spans="1:13" x14ac:dyDescent="0.2">
      <c r="A532" t="s">
        <v>509</v>
      </c>
      <c r="B532" s="1">
        <v>43735.791666666664</v>
      </c>
      <c r="C532">
        <v>0</v>
      </c>
      <c r="D532">
        <v>0</v>
      </c>
      <c r="E532" t="s">
        <v>811</v>
      </c>
      <c r="H532" t="s">
        <v>511</v>
      </c>
      <c r="I532" s="2">
        <v>1.17773E+18</v>
      </c>
      <c r="J532" t="s">
        <v>812</v>
      </c>
      <c r="K532">
        <v>0.49137946963310197</v>
      </c>
      <c r="L532">
        <v>0.50862050056457497</v>
      </c>
      <c r="M532" t="str">
        <f t="shared" si="8"/>
        <v>Tendencia positiva</v>
      </c>
    </row>
    <row r="533" spans="1:13" x14ac:dyDescent="0.2">
      <c r="A533" t="s">
        <v>509</v>
      </c>
      <c r="B533" s="1">
        <v>43735.791666666664</v>
      </c>
      <c r="C533">
        <v>0</v>
      </c>
      <c r="D533">
        <v>0</v>
      </c>
      <c r="E533" t="s">
        <v>1469</v>
      </c>
      <c r="H533" t="s">
        <v>511</v>
      </c>
      <c r="I533" s="2">
        <v>1.17773E+18</v>
      </c>
      <c r="J533" t="s">
        <v>1470</v>
      </c>
      <c r="K533">
        <v>0.48799934983253401</v>
      </c>
      <c r="L533">
        <v>0.51200067996978704</v>
      </c>
      <c r="M533" t="str">
        <f t="shared" si="8"/>
        <v>Tendencia positiva</v>
      </c>
    </row>
    <row r="534" spans="1:13" x14ac:dyDescent="0.2">
      <c r="A534" t="s">
        <v>509</v>
      </c>
      <c r="B534" s="1">
        <v>43735.791666666664</v>
      </c>
      <c r="C534">
        <v>0</v>
      </c>
      <c r="D534">
        <v>0</v>
      </c>
      <c r="E534" t="s">
        <v>1171</v>
      </c>
      <c r="H534" t="s">
        <v>511</v>
      </c>
      <c r="I534" s="2">
        <v>1.17773E+18</v>
      </c>
      <c r="J534" t="s">
        <v>1172</v>
      </c>
      <c r="K534">
        <v>0.49170702695846502</v>
      </c>
      <c r="L534">
        <v>0.50829291343688898</v>
      </c>
      <c r="M534" t="str">
        <f t="shared" si="8"/>
        <v>Tendencia positiva</v>
      </c>
    </row>
    <row r="535" spans="1:13" x14ac:dyDescent="0.2">
      <c r="A535" t="s">
        <v>509</v>
      </c>
      <c r="B535" s="1">
        <v>43735.791666666664</v>
      </c>
      <c r="C535">
        <v>0</v>
      </c>
      <c r="D535">
        <v>1</v>
      </c>
      <c r="E535" t="s">
        <v>805</v>
      </c>
      <c r="H535" t="s">
        <v>511</v>
      </c>
      <c r="I535" s="2">
        <v>1.17773E+18</v>
      </c>
      <c r="J535" t="s">
        <v>806</v>
      </c>
      <c r="K535">
        <v>0.51791155338287298</v>
      </c>
      <c r="L535">
        <v>0.48208841681480402</v>
      </c>
      <c r="M535" t="str">
        <f t="shared" si="8"/>
        <v>Tendencia negativa</v>
      </c>
    </row>
    <row r="536" spans="1:13" x14ac:dyDescent="0.2">
      <c r="A536" t="s">
        <v>509</v>
      </c>
      <c r="B536" s="1">
        <v>43735.791666666664</v>
      </c>
      <c r="C536">
        <v>0</v>
      </c>
      <c r="D536">
        <v>0</v>
      </c>
      <c r="E536" t="s">
        <v>679</v>
      </c>
      <c r="H536" t="s">
        <v>511</v>
      </c>
      <c r="I536" s="2">
        <v>1.17773E+18</v>
      </c>
      <c r="J536" t="s">
        <v>680</v>
      </c>
      <c r="K536">
        <v>0.48295232653617798</v>
      </c>
      <c r="L536">
        <v>0.51704764366149902</v>
      </c>
      <c r="M536" t="str">
        <f t="shared" si="8"/>
        <v>Tendencia positiva</v>
      </c>
    </row>
    <row r="537" spans="1:13" x14ac:dyDescent="0.2">
      <c r="A537" t="s">
        <v>509</v>
      </c>
      <c r="B537" s="1">
        <v>43735.791666666664</v>
      </c>
      <c r="C537">
        <v>0</v>
      </c>
      <c r="D537">
        <v>0</v>
      </c>
      <c r="E537" t="s">
        <v>1391</v>
      </c>
      <c r="H537" t="s">
        <v>511</v>
      </c>
      <c r="I537" s="2">
        <v>1.17773E+18</v>
      </c>
      <c r="J537" t="s">
        <v>1392</v>
      </c>
      <c r="K537">
        <v>0.53544986248016302</v>
      </c>
      <c r="L537">
        <v>0.46455016732215798</v>
      </c>
      <c r="M537" t="str">
        <f t="shared" si="8"/>
        <v>Tendencia negativa</v>
      </c>
    </row>
    <row r="538" spans="1:13" x14ac:dyDescent="0.2">
      <c r="A538" t="s">
        <v>509</v>
      </c>
      <c r="B538" s="1">
        <v>43735.791666666664</v>
      </c>
      <c r="C538">
        <v>0</v>
      </c>
      <c r="D538">
        <v>0</v>
      </c>
      <c r="E538" t="s">
        <v>1699</v>
      </c>
      <c r="H538" t="s">
        <v>511</v>
      </c>
      <c r="I538" s="2">
        <v>1.17773E+18</v>
      </c>
      <c r="J538" t="s">
        <v>1700</v>
      </c>
      <c r="K538">
        <v>0.48607444763183499</v>
      </c>
      <c r="L538">
        <v>0.51392555236816395</v>
      </c>
      <c r="M538" t="str">
        <f t="shared" si="8"/>
        <v>Tendencia positiva</v>
      </c>
    </row>
    <row r="539" spans="1:13" x14ac:dyDescent="0.2">
      <c r="A539" t="s">
        <v>509</v>
      </c>
      <c r="B539" s="1">
        <v>43735.791666666664</v>
      </c>
      <c r="C539">
        <v>0</v>
      </c>
      <c r="D539">
        <v>0</v>
      </c>
      <c r="E539" t="s">
        <v>765</v>
      </c>
      <c r="H539" t="s">
        <v>511</v>
      </c>
      <c r="I539" s="2">
        <v>1.17773E+18</v>
      </c>
      <c r="J539" t="s">
        <v>766</v>
      </c>
      <c r="K539">
        <v>0.48247990012168801</v>
      </c>
      <c r="L539">
        <v>0.51752007007598799</v>
      </c>
      <c r="M539" t="str">
        <f t="shared" si="8"/>
        <v>Tendencia positiva</v>
      </c>
    </row>
    <row r="540" spans="1:13" x14ac:dyDescent="0.2">
      <c r="A540" t="s">
        <v>509</v>
      </c>
      <c r="B540" s="1">
        <v>43735.791666666664</v>
      </c>
      <c r="C540">
        <v>0</v>
      </c>
      <c r="D540">
        <v>0</v>
      </c>
      <c r="E540" t="s">
        <v>1087</v>
      </c>
      <c r="H540" t="s">
        <v>511</v>
      </c>
      <c r="I540" s="2">
        <v>1.17773E+18</v>
      </c>
      <c r="J540" t="s">
        <v>1088</v>
      </c>
      <c r="K540">
        <v>0.48211050033569303</v>
      </c>
      <c r="L540">
        <v>0.51788955926895097</v>
      </c>
      <c r="M540" t="str">
        <f t="shared" si="8"/>
        <v>Tendencia positiva</v>
      </c>
    </row>
    <row r="541" spans="1:13" x14ac:dyDescent="0.2">
      <c r="A541" t="s">
        <v>509</v>
      </c>
      <c r="B541" s="1">
        <v>43735.791666666664</v>
      </c>
      <c r="C541">
        <v>0</v>
      </c>
      <c r="D541">
        <v>0</v>
      </c>
      <c r="E541" t="s">
        <v>1401</v>
      </c>
      <c r="H541" t="s">
        <v>511</v>
      </c>
      <c r="I541" s="2">
        <v>1.17773E+18</v>
      </c>
      <c r="J541" t="s">
        <v>1402</v>
      </c>
      <c r="K541">
        <v>0.47873815894126798</v>
      </c>
      <c r="L541">
        <v>0.52126181125640803</v>
      </c>
      <c r="M541" t="str">
        <f t="shared" si="8"/>
        <v>Tendencia positiva</v>
      </c>
    </row>
    <row r="542" spans="1:13" x14ac:dyDescent="0.2">
      <c r="A542" t="s">
        <v>509</v>
      </c>
      <c r="B542" s="1">
        <v>43735.791666666664</v>
      </c>
      <c r="C542">
        <v>0</v>
      </c>
      <c r="D542">
        <v>0</v>
      </c>
      <c r="E542" t="s">
        <v>1231</v>
      </c>
      <c r="H542" t="s">
        <v>511</v>
      </c>
      <c r="I542" s="2">
        <v>1.17773E+18</v>
      </c>
      <c r="J542" t="s">
        <v>1232</v>
      </c>
      <c r="K542">
        <v>0.48555651307106001</v>
      </c>
      <c r="L542">
        <v>0.51444345712661699</v>
      </c>
      <c r="M542" t="str">
        <f t="shared" si="8"/>
        <v>Tendencia positiva</v>
      </c>
    </row>
    <row r="543" spans="1:13" x14ac:dyDescent="0.2">
      <c r="A543" t="s">
        <v>509</v>
      </c>
      <c r="B543" s="1">
        <v>43735.791666666664</v>
      </c>
      <c r="C543">
        <v>0</v>
      </c>
      <c r="D543">
        <v>0</v>
      </c>
      <c r="E543" t="s">
        <v>1749</v>
      </c>
      <c r="H543" t="s">
        <v>511</v>
      </c>
      <c r="I543" s="2">
        <v>1.17773E+18</v>
      </c>
      <c r="J543" t="s">
        <v>1750</v>
      </c>
      <c r="K543">
        <v>0.48555651307106001</v>
      </c>
      <c r="L543">
        <v>0.51444345712661699</v>
      </c>
      <c r="M543" t="str">
        <f t="shared" si="8"/>
        <v>Tendencia positiva</v>
      </c>
    </row>
    <row r="544" spans="1:13" x14ac:dyDescent="0.2">
      <c r="A544" t="s">
        <v>509</v>
      </c>
      <c r="B544" s="1">
        <v>43735.791666666664</v>
      </c>
      <c r="C544">
        <v>0</v>
      </c>
      <c r="D544">
        <v>0</v>
      </c>
      <c r="E544" t="s">
        <v>1889</v>
      </c>
      <c r="H544" t="s">
        <v>511</v>
      </c>
      <c r="I544" s="2">
        <v>1.17773E+18</v>
      </c>
      <c r="J544" t="s">
        <v>1890</v>
      </c>
      <c r="K544">
        <v>0.49514457583427401</v>
      </c>
      <c r="L544">
        <v>0.50485539436340299</v>
      </c>
      <c r="M544" t="str">
        <f t="shared" si="8"/>
        <v>Tendencia positiva</v>
      </c>
    </row>
    <row r="545" spans="1:13" x14ac:dyDescent="0.2">
      <c r="A545" t="s">
        <v>509</v>
      </c>
      <c r="B545" s="1">
        <v>43735.791666666664</v>
      </c>
      <c r="C545">
        <v>0</v>
      </c>
      <c r="D545">
        <v>0</v>
      </c>
      <c r="E545" t="s">
        <v>1619</v>
      </c>
      <c r="H545" t="s">
        <v>511</v>
      </c>
      <c r="I545" s="2">
        <v>1.17773E+18</v>
      </c>
      <c r="J545" t="s">
        <v>1620</v>
      </c>
      <c r="K545">
        <v>0.48674026131629899</v>
      </c>
      <c r="L545">
        <v>0.51325976848602195</v>
      </c>
      <c r="M545" t="str">
        <f t="shared" si="8"/>
        <v>Tendencia positiva</v>
      </c>
    </row>
    <row r="546" spans="1:13" x14ac:dyDescent="0.2">
      <c r="A546" t="s">
        <v>509</v>
      </c>
      <c r="B546" s="1">
        <v>43735.791666666664</v>
      </c>
      <c r="C546">
        <v>0</v>
      </c>
      <c r="D546">
        <v>1</v>
      </c>
      <c r="E546" t="s">
        <v>1035</v>
      </c>
      <c r="H546" t="s">
        <v>511</v>
      </c>
      <c r="I546" s="2">
        <v>1.17773E+18</v>
      </c>
      <c r="J546" t="s">
        <v>1036</v>
      </c>
      <c r="K546">
        <v>0.48555651307106001</v>
      </c>
      <c r="L546">
        <v>0.51444345712661699</v>
      </c>
      <c r="M546" t="str">
        <f t="shared" si="8"/>
        <v>Tendencia positiva</v>
      </c>
    </row>
    <row r="547" spans="1:13" x14ac:dyDescent="0.2">
      <c r="A547" t="s">
        <v>509</v>
      </c>
      <c r="B547" s="1">
        <v>43735.791666666664</v>
      </c>
      <c r="C547">
        <v>0</v>
      </c>
      <c r="D547">
        <v>0</v>
      </c>
      <c r="E547" t="s">
        <v>931</v>
      </c>
      <c r="H547" t="s">
        <v>511</v>
      </c>
      <c r="I547" s="2">
        <v>1.17773E+18</v>
      </c>
      <c r="J547" t="s">
        <v>932</v>
      </c>
      <c r="K547">
        <v>0.48555651307106001</v>
      </c>
      <c r="L547">
        <v>0.51444345712661699</v>
      </c>
      <c r="M547" t="str">
        <f t="shared" si="8"/>
        <v>Tendencia positiva</v>
      </c>
    </row>
    <row r="548" spans="1:13" x14ac:dyDescent="0.2">
      <c r="A548" t="s">
        <v>509</v>
      </c>
      <c r="B548" s="1">
        <v>43735.791666666664</v>
      </c>
      <c r="C548">
        <v>0</v>
      </c>
      <c r="D548">
        <v>0</v>
      </c>
      <c r="E548" t="s">
        <v>1145</v>
      </c>
      <c r="H548" t="s">
        <v>511</v>
      </c>
      <c r="I548" s="2">
        <v>1.17773E+18</v>
      </c>
      <c r="J548" t="s">
        <v>1146</v>
      </c>
      <c r="K548">
        <v>0.51307708024978604</v>
      </c>
      <c r="L548">
        <v>0.48692291975021301</v>
      </c>
      <c r="M548" t="str">
        <f t="shared" si="8"/>
        <v>Tendencia negativa</v>
      </c>
    </row>
    <row r="549" spans="1:13" x14ac:dyDescent="0.2">
      <c r="A549" t="s">
        <v>509</v>
      </c>
      <c r="B549" s="1">
        <v>43735.791666666664</v>
      </c>
      <c r="C549">
        <v>0</v>
      </c>
      <c r="D549">
        <v>0</v>
      </c>
      <c r="E549" t="s">
        <v>1641</v>
      </c>
      <c r="H549" t="s">
        <v>511</v>
      </c>
      <c r="I549" s="2">
        <v>1.17773E+18</v>
      </c>
      <c r="J549" t="s">
        <v>1642</v>
      </c>
      <c r="K549">
        <v>0.476605534553527</v>
      </c>
      <c r="L549">
        <v>0.52339440584182695</v>
      </c>
      <c r="M549" t="str">
        <f t="shared" si="8"/>
        <v>Tendencia positiva</v>
      </c>
    </row>
    <row r="550" spans="1:13" x14ac:dyDescent="0.2">
      <c r="A550" t="s">
        <v>509</v>
      </c>
      <c r="B550" s="1">
        <v>43735.791666666664</v>
      </c>
      <c r="C550">
        <v>0</v>
      </c>
      <c r="D550">
        <v>0</v>
      </c>
      <c r="E550" t="s">
        <v>1869</v>
      </c>
      <c r="H550" t="s">
        <v>511</v>
      </c>
      <c r="I550" s="2">
        <v>1.17773E+18</v>
      </c>
      <c r="J550" t="s">
        <v>1870</v>
      </c>
      <c r="K550">
        <v>0.50504451990127497</v>
      </c>
      <c r="L550">
        <v>0.49495548009872398</v>
      </c>
      <c r="M550" t="str">
        <f t="shared" si="8"/>
        <v>Tendencia negativa</v>
      </c>
    </row>
    <row r="551" spans="1:13" x14ac:dyDescent="0.2">
      <c r="A551" t="s">
        <v>509</v>
      </c>
      <c r="B551" s="1">
        <v>43735.791666666664</v>
      </c>
      <c r="C551">
        <v>0</v>
      </c>
      <c r="D551">
        <v>0</v>
      </c>
      <c r="E551" t="s">
        <v>1337</v>
      </c>
      <c r="H551" t="s">
        <v>511</v>
      </c>
      <c r="I551" s="2">
        <v>1.17773E+18</v>
      </c>
      <c r="J551" t="s">
        <v>1338</v>
      </c>
      <c r="K551">
        <v>0.48256713151931702</v>
      </c>
      <c r="L551">
        <v>0.51743292808532704</v>
      </c>
      <c r="M551" t="str">
        <f t="shared" si="8"/>
        <v>Tendencia positiva</v>
      </c>
    </row>
    <row r="552" spans="1:13" x14ac:dyDescent="0.2">
      <c r="A552" t="s">
        <v>509</v>
      </c>
      <c r="B552" s="1">
        <v>43735.791666666664</v>
      </c>
      <c r="C552">
        <v>0</v>
      </c>
      <c r="D552">
        <v>0</v>
      </c>
      <c r="E552" t="s">
        <v>1019</v>
      </c>
      <c r="H552" t="s">
        <v>511</v>
      </c>
      <c r="I552" s="2">
        <v>1.17773E+18</v>
      </c>
      <c r="J552" t="s">
        <v>1020</v>
      </c>
      <c r="K552">
        <v>0.48674026131629899</v>
      </c>
      <c r="L552">
        <v>0.51325976848602195</v>
      </c>
      <c r="M552" t="str">
        <f t="shared" si="8"/>
        <v>Tendencia positiva</v>
      </c>
    </row>
    <row r="553" spans="1:13" x14ac:dyDescent="0.2">
      <c r="A553" t="s">
        <v>509</v>
      </c>
      <c r="B553" s="1">
        <v>43735.791666666664</v>
      </c>
      <c r="C553">
        <v>0</v>
      </c>
      <c r="D553">
        <v>0</v>
      </c>
      <c r="E553" t="s">
        <v>1177</v>
      </c>
      <c r="H553" t="s">
        <v>511</v>
      </c>
      <c r="I553" s="2">
        <v>1.17773E+18</v>
      </c>
      <c r="J553" t="s">
        <v>1178</v>
      </c>
      <c r="K553">
        <v>0.50046277046203602</v>
      </c>
      <c r="L553">
        <v>0.49953725934028598</v>
      </c>
      <c r="M553" t="str">
        <f t="shared" si="8"/>
        <v>Tendencia negativa</v>
      </c>
    </row>
    <row r="554" spans="1:13" x14ac:dyDescent="0.2">
      <c r="A554" t="s">
        <v>509</v>
      </c>
      <c r="B554" s="1">
        <v>43735.791666666664</v>
      </c>
      <c r="C554">
        <v>0</v>
      </c>
      <c r="D554">
        <v>0</v>
      </c>
      <c r="E554" t="s">
        <v>1741</v>
      </c>
      <c r="H554" t="s">
        <v>511</v>
      </c>
      <c r="I554" s="2">
        <v>1.17773E+18</v>
      </c>
      <c r="J554" t="s">
        <v>1742</v>
      </c>
      <c r="K554">
        <v>0.48812419176101601</v>
      </c>
      <c r="L554">
        <v>0.51187586784362704</v>
      </c>
      <c r="M554" t="str">
        <f t="shared" si="8"/>
        <v>Tendencia positiva</v>
      </c>
    </row>
    <row r="555" spans="1:13" x14ac:dyDescent="0.2">
      <c r="A555" t="s">
        <v>509</v>
      </c>
      <c r="B555" s="1">
        <v>43735.791666666664</v>
      </c>
      <c r="C555">
        <v>0</v>
      </c>
      <c r="D555">
        <v>0</v>
      </c>
      <c r="E555" t="s">
        <v>1621</v>
      </c>
      <c r="H555" t="s">
        <v>511</v>
      </c>
      <c r="I555" s="2">
        <v>1.17773E+18</v>
      </c>
      <c r="J555" t="s">
        <v>1622</v>
      </c>
      <c r="K555">
        <v>0.48703241348266602</v>
      </c>
      <c r="L555">
        <v>0.51296764612197798</v>
      </c>
      <c r="M555" t="str">
        <f t="shared" si="8"/>
        <v>Tendencia positiva</v>
      </c>
    </row>
    <row r="556" spans="1:13" x14ac:dyDescent="0.2">
      <c r="A556" t="s">
        <v>509</v>
      </c>
      <c r="B556" s="1">
        <v>43735.791666666664</v>
      </c>
      <c r="C556">
        <v>0</v>
      </c>
      <c r="D556">
        <v>0</v>
      </c>
      <c r="E556" t="s">
        <v>1571</v>
      </c>
      <c r="H556" t="s">
        <v>511</v>
      </c>
      <c r="I556" s="2">
        <v>1.17773E+18</v>
      </c>
      <c r="J556" t="s">
        <v>1572</v>
      </c>
      <c r="K556">
        <v>0.48555651307106001</v>
      </c>
      <c r="L556">
        <v>0.51444345712661699</v>
      </c>
      <c r="M556" t="str">
        <f t="shared" si="8"/>
        <v>Tendencia positiva</v>
      </c>
    </row>
    <row r="557" spans="1:13" x14ac:dyDescent="0.2">
      <c r="A557" t="s">
        <v>509</v>
      </c>
      <c r="B557" s="1">
        <v>43735.791666666664</v>
      </c>
      <c r="C557">
        <v>0</v>
      </c>
      <c r="D557">
        <v>0</v>
      </c>
      <c r="E557" t="s">
        <v>1203</v>
      </c>
      <c r="H557" t="s">
        <v>511</v>
      </c>
      <c r="I557" s="2">
        <v>1.17773E+18</v>
      </c>
      <c r="J557" t="s">
        <v>1204</v>
      </c>
      <c r="K557">
        <v>0.51345700025558405</v>
      </c>
      <c r="L557">
        <v>0.48654294013977001</v>
      </c>
      <c r="M557" t="str">
        <f t="shared" si="8"/>
        <v>Tendencia negativa</v>
      </c>
    </row>
    <row r="558" spans="1:13" x14ac:dyDescent="0.2">
      <c r="A558" t="s">
        <v>509</v>
      </c>
      <c r="B558" s="1">
        <v>43735.791666666664</v>
      </c>
      <c r="C558">
        <v>0</v>
      </c>
      <c r="D558">
        <v>0</v>
      </c>
      <c r="E558" t="s">
        <v>1253</v>
      </c>
      <c r="H558" t="s">
        <v>511</v>
      </c>
      <c r="I558" s="2">
        <v>1.17773E+18</v>
      </c>
      <c r="J558" t="s">
        <v>1254</v>
      </c>
      <c r="K558">
        <v>0.50322061777114802</v>
      </c>
      <c r="L558">
        <v>0.49677938222885099</v>
      </c>
      <c r="M558" t="str">
        <f t="shared" si="8"/>
        <v>Tendencia negativa</v>
      </c>
    </row>
    <row r="559" spans="1:13" x14ac:dyDescent="0.2">
      <c r="A559" t="s">
        <v>509</v>
      </c>
      <c r="B559" s="1">
        <v>43735.791666666664</v>
      </c>
      <c r="C559">
        <v>0</v>
      </c>
      <c r="D559">
        <v>0</v>
      </c>
      <c r="E559" t="s">
        <v>1523</v>
      </c>
      <c r="H559" t="s">
        <v>511</v>
      </c>
      <c r="I559" s="2">
        <v>1.17773E+18</v>
      </c>
      <c r="J559" t="s">
        <v>1524</v>
      </c>
      <c r="K559">
        <v>0.47840708494186401</v>
      </c>
      <c r="L559">
        <v>0.52159285545349099</v>
      </c>
      <c r="M559" t="str">
        <f t="shared" si="8"/>
        <v>Tendencia positiva</v>
      </c>
    </row>
    <row r="560" spans="1:13" x14ac:dyDescent="0.2">
      <c r="A560" t="s">
        <v>509</v>
      </c>
      <c r="B560" s="1">
        <v>43735.791666666664</v>
      </c>
      <c r="C560">
        <v>0</v>
      </c>
      <c r="D560">
        <v>0</v>
      </c>
      <c r="E560" t="s">
        <v>873</v>
      </c>
      <c r="H560" t="s">
        <v>511</v>
      </c>
      <c r="I560" s="2">
        <v>1.17773E+18</v>
      </c>
      <c r="J560" t="s">
        <v>874</v>
      </c>
      <c r="K560">
        <v>0.48555651307106001</v>
      </c>
      <c r="L560">
        <v>0.51444345712661699</v>
      </c>
      <c r="M560" t="str">
        <f t="shared" si="8"/>
        <v>Tendencia positiva</v>
      </c>
    </row>
    <row r="561" spans="1:13" x14ac:dyDescent="0.2">
      <c r="A561" t="s">
        <v>509</v>
      </c>
      <c r="B561" s="1">
        <v>43735.791666666664</v>
      </c>
      <c r="C561">
        <v>0</v>
      </c>
      <c r="D561">
        <v>0</v>
      </c>
      <c r="E561" t="s">
        <v>1501</v>
      </c>
      <c r="H561" t="s">
        <v>511</v>
      </c>
      <c r="I561" s="2">
        <v>1.17773E+18</v>
      </c>
      <c r="J561" t="s">
        <v>1502</v>
      </c>
      <c r="K561">
        <v>0.46934434771537697</v>
      </c>
      <c r="L561">
        <v>0.53065562248229903</v>
      </c>
      <c r="M561" t="str">
        <f t="shared" si="8"/>
        <v>Tendencia positiva</v>
      </c>
    </row>
    <row r="562" spans="1:13" x14ac:dyDescent="0.2">
      <c r="A562" t="s">
        <v>509</v>
      </c>
      <c r="B562" s="1">
        <v>43735.791666666664</v>
      </c>
      <c r="C562">
        <v>0</v>
      </c>
      <c r="D562">
        <v>0</v>
      </c>
      <c r="E562" t="s">
        <v>1735</v>
      </c>
      <c r="H562" t="s">
        <v>511</v>
      </c>
      <c r="I562" s="2">
        <v>1.17773E+18</v>
      </c>
      <c r="J562" t="s">
        <v>1736</v>
      </c>
      <c r="K562">
        <v>0.50373822450637795</v>
      </c>
      <c r="L562">
        <v>0.49626177549362099</v>
      </c>
      <c r="M562" t="str">
        <f t="shared" si="8"/>
        <v>Tendencia negativa</v>
      </c>
    </row>
    <row r="563" spans="1:13" x14ac:dyDescent="0.2">
      <c r="A563" t="s">
        <v>509</v>
      </c>
      <c r="B563" s="1">
        <v>43735.791666666664</v>
      </c>
      <c r="C563">
        <v>0</v>
      </c>
      <c r="D563">
        <v>0</v>
      </c>
      <c r="E563" t="s">
        <v>1725</v>
      </c>
      <c r="H563" t="s">
        <v>511</v>
      </c>
      <c r="I563" s="2">
        <v>1.17773E+18</v>
      </c>
      <c r="J563" t="s">
        <v>1726</v>
      </c>
      <c r="K563">
        <v>0.480094313621521</v>
      </c>
      <c r="L563">
        <v>0.51990562677383401</v>
      </c>
      <c r="M563" t="str">
        <f t="shared" si="8"/>
        <v>Tendencia positiva</v>
      </c>
    </row>
    <row r="564" spans="1:13" x14ac:dyDescent="0.2">
      <c r="A564" t="s">
        <v>509</v>
      </c>
      <c r="B564" s="1">
        <v>43735.791666666664</v>
      </c>
      <c r="C564">
        <v>0</v>
      </c>
      <c r="D564">
        <v>0</v>
      </c>
      <c r="E564" t="s">
        <v>1719</v>
      </c>
      <c r="H564" t="s">
        <v>511</v>
      </c>
      <c r="I564" s="2">
        <v>1.17773E+18</v>
      </c>
      <c r="J564" t="s">
        <v>1720</v>
      </c>
      <c r="K564">
        <v>0.493399977684021</v>
      </c>
      <c r="L564">
        <v>0.506600081920623</v>
      </c>
      <c r="M564" t="str">
        <f t="shared" si="8"/>
        <v>Tendencia positiva</v>
      </c>
    </row>
    <row r="565" spans="1:13" x14ac:dyDescent="0.2">
      <c r="A565" t="s">
        <v>509</v>
      </c>
      <c r="B565" s="1">
        <v>43735.791666666664</v>
      </c>
      <c r="C565">
        <v>0</v>
      </c>
      <c r="D565">
        <v>0</v>
      </c>
      <c r="E565" t="s">
        <v>1195</v>
      </c>
      <c r="H565" t="s">
        <v>511</v>
      </c>
      <c r="I565" s="2">
        <v>1.17773E+18</v>
      </c>
      <c r="J565" t="s">
        <v>1196</v>
      </c>
      <c r="K565">
        <v>0.48125639557838401</v>
      </c>
      <c r="L565">
        <v>0.51874357461929299</v>
      </c>
      <c r="M565" t="str">
        <f t="shared" si="8"/>
        <v>Tendencia positiva</v>
      </c>
    </row>
    <row r="566" spans="1:13" x14ac:dyDescent="0.2">
      <c r="A566" t="s">
        <v>509</v>
      </c>
      <c r="B566" s="1">
        <v>43735.791666666664</v>
      </c>
      <c r="C566">
        <v>0</v>
      </c>
      <c r="D566">
        <v>0</v>
      </c>
      <c r="E566" t="s">
        <v>1329</v>
      </c>
      <c r="H566" t="s">
        <v>511</v>
      </c>
      <c r="I566" s="2">
        <v>1.17773E+18</v>
      </c>
      <c r="J566" t="s">
        <v>1330</v>
      </c>
      <c r="K566">
        <v>0.50675696134567205</v>
      </c>
      <c r="L566">
        <v>0.493243038654327</v>
      </c>
      <c r="M566" t="str">
        <f t="shared" si="8"/>
        <v>Tendencia negativa</v>
      </c>
    </row>
    <row r="567" spans="1:13" x14ac:dyDescent="0.2">
      <c r="A567" t="s">
        <v>509</v>
      </c>
      <c r="B567" s="1">
        <v>43735.791666666664</v>
      </c>
      <c r="C567">
        <v>0</v>
      </c>
      <c r="D567">
        <v>0</v>
      </c>
      <c r="E567" t="s">
        <v>589</v>
      </c>
      <c r="H567" t="s">
        <v>511</v>
      </c>
      <c r="I567" s="2">
        <v>1.17773E+18</v>
      </c>
      <c r="J567" t="s">
        <v>590</v>
      </c>
      <c r="K567">
        <v>0.49345263838768</v>
      </c>
      <c r="L567">
        <v>0.506547391414642</v>
      </c>
      <c r="M567" t="str">
        <f t="shared" si="8"/>
        <v>Tendencia positiva</v>
      </c>
    </row>
    <row r="568" spans="1:13" x14ac:dyDescent="0.2">
      <c r="A568" t="s">
        <v>509</v>
      </c>
      <c r="B568" s="1">
        <v>43735.791666666664</v>
      </c>
      <c r="C568">
        <v>0</v>
      </c>
      <c r="D568">
        <v>0</v>
      </c>
      <c r="E568" t="s">
        <v>741</v>
      </c>
      <c r="H568" t="s">
        <v>511</v>
      </c>
      <c r="I568" s="2">
        <v>1.17773E+18</v>
      </c>
      <c r="J568" t="s">
        <v>742</v>
      </c>
      <c r="K568">
        <v>0.48555651307106001</v>
      </c>
      <c r="L568">
        <v>0.51444345712661699</v>
      </c>
      <c r="M568" t="str">
        <f t="shared" si="8"/>
        <v>Tendencia positiva</v>
      </c>
    </row>
    <row r="569" spans="1:13" x14ac:dyDescent="0.2">
      <c r="A569" t="s">
        <v>509</v>
      </c>
      <c r="B569" s="1">
        <v>43735.791666666664</v>
      </c>
      <c r="C569">
        <v>0</v>
      </c>
      <c r="D569">
        <v>0</v>
      </c>
      <c r="E569" t="s">
        <v>1627</v>
      </c>
      <c r="H569" t="s">
        <v>511</v>
      </c>
      <c r="I569" s="2">
        <v>1.17773E+18</v>
      </c>
      <c r="J569" t="s">
        <v>1628</v>
      </c>
      <c r="K569">
        <v>0.47918197512626598</v>
      </c>
      <c r="L569">
        <v>0.52081799507141102</v>
      </c>
      <c r="M569" t="str">
        <f t="shared" si="8"/>
        <v>Tendencia positiva</v>
      </c>
    </row>
    <row r="570" spans="1:13" x14ac:dyDescent="0.2">
      <c r="A570" t="s">
        <v>509</v>
      </c>
      <c r="B570" s="1">
        <v>43735.791666666664</v>
      </c>
      <c r="C570">
        <v>0</v>
      </c>
      <c r="D570">
        <v>0</v>
      </c>
      <c r="E570" t="s">
        <v>1843</v>
      </c>
      <c r="H570" t="s">
        <v>511</v>
      </c>
      <c r="I570" s="2">
        <v>1.17773E+18</v>
      </c>
      <c r="J570" t="s">
        <v>1844</v>
      </c>
      <c r="K570">
        <v>0.476888507604599</v>
      </c>
      <c r="L570">
        <v>0.52311152219772294</v>
      </c>
      <c r="M570" t="str">
        <f t="shared" si="8"/>
        <v>Tendencia positiva</v>
      </c>
    </row>
    <row r="571" spans="1:13" x14ac:dyDescent="0.2">
      <c r="A571" t="s">
        <v>509</v>
      </c>
      <c r="B571" s="1">
        <v>43735.791666666664</v>
      </c>
      <c r="C571">
        <v>0</v>
      </c>
      <c r="D571">
        <v>0</v>
      </c>
      <c r="E571" t="s">
        <v>663</v>
      </c>
      <c r="H571" t="s">
        <v>511</v>
      </c>
      <c r="I571" s="2">
        <v>1.17773E+18</v>
      </c>
      <c r="J571" t="s">
        <v>664</v>
      </c>
      <c r="K571">
        <v>0.46879217028617798</v>
      </c>
      <c r="L571">
        <v>0.53120779991149902</v>
      </c>
      <c r="M571" t="str">
        <f t="shared" si="8"/>
        <v>Tendencia positiva</v>
      </c>
    </row>
    <row r="572" spans="1:13" x14ac:dyDescent="0.2">
      <c r="A572" t="s">
        <v>509</v>
      </c>
      <c r="B572" s="1">
        <v>43735.791666666664</v>
      </c>
      <c r="C572">
        <v>0</v>
      </c>
      <c r="D572">
        <v>0</v>
      </c>
      <c r="E572" t="s">
        <v>1041</v>
      </c>
      <c r="H572" t="s">
        <v>511</v>
      </c>
      <c r="I572" s="2">
        <v>1.17773E+18</v>
      </c>
      <c r="J572" t="s">
        <v>1042</v>
      </c>
      <c r="K572">
        <v>0.50171655416488603</v>
      </c>
      <c r="L572">
        <v>0.49828353524208002</v>
      </c>
      <c r="M572" t="str">
        <f t="shared" si="8"/>
        <v>Tendencia negativa</v>
      </c>
    </row>
    <row r="573" spans="1:13" x14ac:dyDescent="0.2">
      <c r="A573" t="s">
        <v>509</v>
      </c>
      <c r="B573" s="1">
        <v>43735.791666666664</v>
      </c>
      <c r="C573">
        <v>0</v>
      </c>
      <c r="D573">
        <v>0</v>
      </c>
      <c r="E573" t="s">
        <v>571</v>
      </c>
      <c r="H573" t="s">
        <v>511</v>
      </c>
      <c r="I573" s="2">
        <v>1.17773E+18</v>
      </c>
      <c r="J573" t="s">
        <v>572</v>
      </c>
      <c r="K573">
        <v>0.51496064662933305</v>
      </c>
      <c r="L573">
        <v>0.48503932356834401</v>
      </c>
      <c r="M573" t="str">
        <f t="shared" si="8"/>
        <v>Tendencia negativa</v>
      </c>
    </row>
    <row r="574" spans="1:13" x14ac:dyDescent="0.2">
      <c r="A574" t="s">
        <v>509</v>
      </c>
      <c r="B574" s="1">
        <v>43735.791666666664</v>
      </c>
      <c r="C574">
        <v>0</v>
      </c>
      <c r="D574">
        <v>0</v>
      </c>
      <c r="E574" t="s">
        <v>593</v>
      </c>
      <c r="H574" t="s">
        <v>511</v>
      </c>
      <c r="I574" s="2">
        <v>1.17773E+18</v>
      </c>
      <c r="J574" t="s">
        <v>594</v>
      </c>
      <c r="K574">
        <v>0.47792580723762501</v>
      </c>
      <c r="L574">
        <v>0.52207416296005205</v>
      </c>
      <c r="M574" t="str">
        <f t="shared" si="8"/>
        <v>Tendencia positiva</v>
      </c>
    </row>
    <row r="575" spans="1:13" x14ac:dyDescent="0.2">
      <c r="A575" t="s">
        <v>509</v>
      </c>
      <c r="B575" s="1">
        <v>43735.791666666664</v>
      </c>
      <c r="C575">
        <v>0</v>
      </c>
      <c r="D575">
        <v>0</v>
      </c>
      <c r="E575" t="s">
        <v>1663</v>
      </c>
      <c r="H575" t="s">
        <v>511</v>
      </c>
      <c r="I575" s="2">
        <v>1.17773E+18</v>
      </c>
      <c r="J575" t="s">
        <v>1664</v>
      </c>
      <c r="K575">
        <v>0.480094313621521</v>
      </c>
      <c r="L575">
        <v>0.51990562677383401</v>
      </c>
      <c r="M575" t="str">
        <f t="shared" si="8"/>
        <v>Tendencia positiva</v>
      </c>
    </row>
    <row r="576" spans="1:13" x14ac:dyDescent="0.2">
      <c r="A576" t="s">
        <v>509</v>
      </c>
      <c r="B576" s="1">
        <v>43735.791666666664</v>
      </c>
      <c r="C576">
        <v>0</v>
      </c>
      <c r="D576">
        <v>0</v>
      </c>
      <c r="E576" t="s">
        <v>1109</v>
      </c>
      <c r="H576" t="s">
        <v>511</v>
      </c>
      <c r="I576" s="2">
        <v>1.17773E+18</v>
      </c>
      <c r="J576" t="s">
        <v>1110</v>
      </c>
      <c r="K576">
        <v>0.489092797040939</v>
      </c>
      <c r="L576">
        <v>0.51090717315673795</v>
      </c>
      <c r="M576" t="str">
        <f t="shared" si="8"/>
        <v>Tendencia positiva</v>
      </c>
    </row>
    <row r="577" spans="1:13" x14ac:dyDescent="0.2">
      <c r="A577" t="s">
        <v>509</v>
      </c>
      <c r="B577" s="1">
        <v>43735.791666666664</v>
      </c>
      <c r="C577">
        <v>0</v>
      </c>
      <c r="D577">
        <v>0</v>
      </c>
      <c r="E577" t="s">
        <v>1413</v>
      </c>
      <c r="H577" t="s">
        <v>511</v>
      </c>
      <c r="I577" s="2">
        <v>1.17773E+18</v>
      </c>
      <c r="J577" t="s">
        <v>1414</v>
      </c>
      <c r="K577">
        <v>0.49384483695030201</v>
      </c>
      <c r="L577">
        <v>0.50615513324737504</v>
      </c>
      <c r="M577" t="str">
        <f t="shared" si="8"/>
        <v>Tendencia positiva</v>
      </c>
    </row>
    <row r="578" spans="1:13" x14ac:dyDescent="0.2">
      <c r="A578" t="s">
        <v>509</v>
      </c>
      <c r="B578" s="1">
        <v>43735.791666666664</v>
      </c>
      <c r="C578">
        <v>0</v>
      </c>
      <c r="D578">
        <v>0</v>
      </c>
      <c r="E578" t="s">
        <v>1077</v>
      </c>
      <c r="H578" t="s">
        <v>511</v>
      </c>
      <c r="I578" s="2">
        <v>1.17773E+18</v>
      </c>
      <c r="J578" t="s">
        <v>1078</v>
      </c>
      <c r="K578">
        <v>0.48555651307106001</v>
      </c>
      <c r="L578">
        <v>0.51444345712661699</v>
      </c>
      <c r="M578" t="str">
        <f t="shared" si="8"/>
        <v>Tendencia positiva</v>
      </c>
    </row>
    <row r="579" spans="1:13" x14ac:dyDescent="0.2">
      <c r="A579" t="s">
        <v>509</v>
      </c>
      <c r="B579" s="1">
        <v>43735.791666666664</v>
      </c>
      <c r="C579">
        <v>0</v>
      </c>
      <c r="D579">
        <v>0</v>
      </c>
      <c r="E579" t="s">
        <v>1813</v>
      </c>
      <c r="H579" t="s">
        <v>511</v>
      </c>
      <c r="I579" s="2">
        <v>1.17773E+18</v>
      </c>
      <c r="J579" t="s">
        <v>1814</v>
      </c>
      <c r="K579">
        <v>0.49972215294837902</v>
      </c>
      <c r="L579">
        <v>0.50027787685394198</v>
      </c>
      <c r="M579" t="str">
        <f t="shared" ref="M579:M642" si="9">IF(K579&gt;L579,IF(K579&gt;0.6,"Muy negativo","Tendencia negativa"),IF(L579&gt;0.6,"Muy positivo","Tendencia positiva"))</f>
        <v>Tendencia positiva</v>
      </c>
    </row>
    <row r="580" spans="1:13" x14ac:dyDescent="0.2">
      <c r="A580" t="s">
        <v>509</v>
      </c>
      <c r="B580" s="1">
        <v>43735.791666666664</v>
      </c>
      <c r="C580">
        <v>0</v>
      </c>
      <c r="D580">
        <v>0</v>
      </c>
      <c r="E580" t="s">
        <v>653</v>
      </c>
      <c r="H580" t="s">
        <v>511</v>
      </c>
      <c r="I580" s="2">
        <v>1.17773E+18</v>
      </c>
      <c r="J580" t="s">
        <v>654</v>
      </c>
      <c r="K580">
        <v>0.49431341886520302</v>
      </c>
      <c r="L580">
        <v>0.50568664073944003</v>
      </c>
      <c r="M580" t="str">
        <f t="shared" si="9"/>
        <v>Tendencia positiva</v>
      </c>
    </row>
    <row r="581" spans="1:13" x14ac:dyDescent="0.2">
      <c r="A581" t="s">
        <v>509</v>
      </c>
      <c r="B581" s="1">
        <v>43735.791666666664</v>
      </c>
      <c r="C581">
        <v>0</v>
      </c>
      <c r="D581">
        <v>0</v>
      </c>
      <c r="E581" t="s">
        <v>1673</v>
      </c>
      <c r="H581" t="s">
        <v>511</v>
      </c>
      <c r="I581" s="2">
        <v>1.17773E+18</v>
      </c>
      <c r="J581" t="s">
        <v>1674</v>
      </c>
      <c r="K581">
        <v>0.48555651307106001</v>
      </c>
      <c r="L581">
        <v>0.51444345712661699</v>
      </c>
      <c r="M581" t="str">
        <f t="shared" si="9"/>
        <v>Tendencia positiva</v>
      </c>
    </row>
    <row r="582" spans="1:13" x14ac:dyDescent="0.2">
      <c r="A582" t="s">
        <v>509</v>
      </c>
      <c r="B582" s="1">
        <v>43735.791666666664</v>
      </c>
      <c r="C582">
        <v>0</v>
      </c>
      <c r="D582">
        <v>0</v>
      </c>
      <c r="E582" t="s">
        <v>1631</v>
      </c>
      <c r="H582" t="s">
        <v>511</v>
      </c>
      <c r="I582" s="2">
        <v>1.17773E+18</v>
      </c>
      <c r="J582" t="s">
        <v>1632</v>
      </c>
      <c r="K582">
        <v>0.47404116392135598</v>
      </c>
      <c r="L582">
        <v>0.52595883607864302</v>
      </c>
      <c r="M582" t="str">
        <f t="shared" si="9"/>
        <v>Tendencia positiva</v>
      </c>
    </row>
    <row r="583" spans="1:13" x14ac:dyDescent="0.2">
      <c r="A583" t="s">
        <v>509</v>
      </c>
      <c r="B583" s="1">
        <v>43735.791666666664</v>
      </c>
      <c r="C583">
        <v>0</v>
      </c>
      <c r="D583">
        <v>0</v>
      </c>
      <c r="E583" t="s">
        <v>1709</v>
      </c>
      <c r="H583" t="s">
        <v>511</v>
      </c>
      <c r="I583" s="2">
        <v>1.17773E+18</v>
      </c>
      <c r="J583" t="s">
        <v>1710</v>
      </c>
      <c r="K583">
        <v>0.48555651307106001</v>
      </c>
      <c r="L583">
        <v>0.51444345712661699</v>
      </c>
      <c r="M583" t="str">
        <f t="shared" si="9"/>
        <v>Tendencia positiva</v>
      </c>
    </row>
    <row r="584" spans="1:13" x14ac:dyDescent="0.2">
      <c r="A584" t="s">
        <v>509</v>
      </c>
      <c r="B584" s="1">
        <v>43735.791666666664</v>
      </c>
      <c r="C584">
        <v>0</v>
      </c>
      <c r="D584">
        <v>0</v>
      </c>
      <c r="E584" t="s">
        <v>903</v>
      </c>
      <c r="H584" t="s">
        <v>511</v>
      </c>
      <c r="I584" s="2">
        <v>1.17773E+18</v>
      </c>
      <c r="J584" t="s">
        <v>904</v>
      </c>
      <c r="K584">
        <v>0.48555651307106001</v>
      </c>
      <c r="L584">
        <v>0.51444345712661699</v>
      </c>
      <c r="M584" t="str">
        <f t="shared" si="9"/>
        <v>Tendencia positiva</v>
      </c>
    </row>
    <row r="585" spans="1:13" x14ac:dyDescent="0.2">
      <c r="A585" t="s">
        <v>509</v>
      </c>
      <c r="B585" s="1">
        <v>43735.791666666664</v>
      </c>
      <c r="C585">
        <v>0</v>
      </c>
      <c r="D585">
        <v>0</v>
      </c>
      <c r="E585" t="s">
        <v>1609</v>
      </c>
      <c r="H585" t="s">
        <v>511</v>
      </c>
      <c r="I585" s="2">
        <v>1.17773E+18</v>
      </c>
      <c r="J585" t="s">
        <v>1610</v>
      </c>
      <c r="K585">
        <v>0.50431472063064497</v>
      </c>
      <c r="L585">
        <v>0.49568530917167603</v>
      </c>
      <c r="M585" t="str">
        <f t="shared" si="9"/>
        <v>Tendencia negativa</v>
      </c>
    </row>
    <row r="586" spans="1:13" x14ac:dyDescent="0.2">
      <c r="A586" t="s">
        <v>509</v>
      </c>
      <c r="B586" s="1">
        <v>43735.791666666664</v>
      </c>
      <c r="C586">
        <v>0</v>
      </c>
      <c r="D586">
        <v>0</v>
      </c>
      <c r="E586" t="s">
        <v>705</v>
      </c>
      <c r="H586" t="s">
        <v>511</v>
      </c>
      <c r="I586" s="2">
        <v>1.17773E+18</v>
      </c>
      <c r="J586" t="s">
        <v>706</v>
      </c>
      <c r="K586">
        <v>0.48508724570274298</v>
      </c>
      <c r="L586">
        <v>0.51491278409957797</v>
      </c>
      <c r="M586" t="str">
        <f t="shared" si="9"/>
        <v>Tendencia positiva</v>
      </c>
    </row>
    <row r="587" spans="1:13" x14ac:dyDescent="0.2">
      <c r="A587" t="s">
        <v>509</v>
      </c>
      <c r="B587" s="1">
        <v>43735.791666666664</v>
      </c>
      <c r="C587">
        <v>0</v>
      </c>
      <c r="D587">
        <v>0</v>
      </c>
      <c r="E587" t="s">
        <v>1697</v>
      </c>
      <c r="H587" t="s">
        <v>511</v>
      </c>
      <c r="I587" s="2">
        <v>1.17773E+18</v>
      </c>
      <c r="J587" t="s">
        <v>1698</v>
      </c>
      <c r="K587">
        <v>0.48908135294914201</v>
      </c>
      <c r="L587">
        <v>0.51091867685317904</v>
      </c>
      <c r="M587" t="str">
        <f t="shared" si="9"/>
        <v>Tendencia positiva</v>
      </c>
    </row>
    <row r="588" spans="1:13" x14ac:dyDescent="0.2">
      <c r="A588" t="s">
        <v>509</v>
      </c>
      <c r="B588" s="1">
        <v>43735.791666666664</v>
      </c>
      <c r="C588">
        <v>0</v>
      </c>
      <c r="D588">
        <v>0</v>
      </c>
      <c r="E588" t="s">
        <v>993</v>
      </c>
      <c r="H588" t="s">
        <v>511</v>
      </c>
      <c r="I588" s="2">
        <v>1.17773E+18</v>
      </c>
      <c r="J588" t="s">
        <v>994</v>
      </c>
      <c r="K588">
        <v>0.49618232250213601</v>
      </c>
      <c r="L588">
        <v>0.50381767749786299</v>
      </c>
      <c r="M588" t="str">
        <f t="shared" si="9"/>
        <v>Tendencia positiva</v>
      </c>
    </row>
    <row r="589" spans="1:13" x14ac:dyDescent="0.2">
      <c r="A589" t="s">
        <v>509</v>
      </c>
      <c r="B589" s="1">
        <v>43735.791666666664</v>
      </c>
      <c r="C589">
        <v>0</v>
      </c>
      <c r="D589">
        <v>0</v>
      </c>
      <c r="E589" t="s">
        <v>1383</v>
      </c>
      <c r="H589" t="s">
        <v>511</v>
      </c>
      <c r="I589" s="2">
        <v>1.17773E+18</v>
      </c>
      <c r="J589" t="s">
        <v>1384</v>
      </c>
      <c r="K589">
        <v>0.48555651307106001</v>
      </c>
      <c r="L589">
        <v>0.51444345712661699</v>
      </c>
      <c r="M589" t="str">
        <f t="shared" si="9"/>
        <v>Tendencia positiva</v>
      </c>
    </row>
    <row r="590" spans="1:13" x14ac:dyDescent="0.2">
      <c r="A590" t="s">
        <v>509</v>
      </c>
      <c r="B590" s="1">
        <v>43735.791666666664</v>
      </c>
      <c r="C590">
        <v>0</v>
      </c>
      <c r="D590">
        <v>0</v>
      </c>
      <c r="E590" t="s">
        <v>561</v>
      </c>
      <c r="H590" t="s">
        <v>511</v>
      </c>
      <c r="I590" s="2">
        <v>1.17773E+18</v>
      </c>
      <c r="J590" t="s">
        <v>562</v>
      </c>
      <c r="K590">
        <v>0.50823611021041804</v>
      </c>
      <c r="L590">
        <v>0.49176391959190302</v>
      </c>
      <c r="M590" t="str">
        <f t="shared" si="9"/>
        <v>Tendencia negativa</v>
      </c>
    </row>
    <row r="591" spans="1:13" x14ac:dyDescent="0.2">
      <c r="A591" t="s">
        <v>509</v>
      </c>
      <c r="B591" s="1">
        <v>43735.791666666664</v>
      </c>
      <c r="C591">
        <v>0</v>
      </c>
      <c r="D591">
        <v>0</v>
      </c>
      <c r="E591" t="s">
        <v>1321</v>
      </c>
      <c r="H591" t="s">
        <v>511</v>
      </c>
      <c r="I591" s="2">
        <v>1.17773E+18</v>
      </c>
      <c r="J591" t="s">
        <v>1322</v>
      </c>
      <c r="K591">
        <v>0.47759684920310902</v>
      </c>
      <c r="L591">
        <v>0.52240312099456698</v>
      </c>
      <c r="M591" t="str">
        <f t="shared" si="9"/>
        <v>Tendencia positiva</v>
      </c>
    </row>
    <row r="592" spans="1:13" x14ac:dyDescent="0.2">
      <c r="A592" t="s">
        <v>509</v>
      </c>
      <c r="B592" s="1">
        <v>43735.791666666664</v>
      </c>
      <c r="C592">
        <v>0</v>
      </c>
      <c r="D592">
        <v>0</v>
      </c>
      <c r="E592" t="s">
        <v>623</v>
      </c>
      <c r="H592" t="s">
        <v>511</v>
      </c>
      <c r="I592" s="2">
        <v>1.17773E+18</v>
      </c>
      <c r="J592" t="s">
        <v>624</v>
      </c>
      <c r="K592">
        <v>0.52408719062805098</v>
      </c>
      <c r="L592">
        <v>0.47591283917427002</v>
      </c>
      <c r="M592" t="str">
        <f t="shared" si="9"/>
        <v>Tendencia negativa</v>
      </c>
    </row>
    <row r="593" spans="1:13" x14ac:dyDescent="0.2">
      <c r="A593" t="s">
        <v>509</v>
      </c>
      <c r="B593" s="1">
        <v>43735.791666666664</v>
      </c>
      <c r="C593">
        <v>0</v>
      </c>
      <c r="D593">
        <v>0</v>
      </c>
      <c r="E593" t="s">
        <v>587</v>
      </c>
      <c r="H593" t="s">
        <v>511</v>
      </c>
      <c r="I593" s="2">
        <v>1.17773E+18</v>
      </c>
      <c r="J593" t="s">
        <v>588</v>
      </c>
      <c r="K593">
        <v>0.471582651138305</v>
      </c>
      <c r="L593">
        <v>0.528417408466339</v>
      </c>
      <c r="M593" t="str">
        <f t="shared" si="9"/>
        <v>Tendencia positiva</v>
      </c>
    </row>
    <row r="594" spans="1:13" x14ac:dyDescent="0.2">
      <c r="A594" t="s">
        <v>509</v>
      </c>
      <c r="B594" s="1">
        <v>43735.791666666664</v>
      </c>
      <c r="C594">
        <v>0</v>
      </c>
      <c r="D594">
        <v>0</v>
      </c>
      <c r="E594" t="s">
        <v>1511</v>
      </c>
      <c r="H594" t="s">
        <v>511</v>
      </c>
      <c r="I594" s="2">
        <v>1.17773E+18</v>
      </c>
      <c r="J594" t="s">
        <v>1512</v>
      </c>
      <c r="K594">
        <v>0.46234735846519398</v>
      </c>
      <c r="L594">
        <v>0.53765261173248202</v>
      </c>
      <c r="M594" t="str">
        <f t="shared" si="9"/>
        <v>Tendencia positiva</v>
      </c>
    </row>
    <row r="595" spans="1:13" x14ac:dyDescent="0.2">
      <c r="A595" t="s">
        <v>509</v>
      </c>
      <c r="B595" s="1">
        <v>43735.791666666664</v>
      </c>
      <c r="C595">
        <v>0</v>
      </c>
      <c r="D595">
        <v>0</v>
      </c>
      <c r="E595" t="s">
        <v>627</v>
      </c>
      <c r="H595" t="s">
        <v>511</v>
      </c>
      <c r="I595" s="2">
        <v>1.17773E+18</v>
      </c>
      <c r="J595" t="s">
        <v>628</v>
      </c>
      <c r="K595">
        <v>0.48312070965766901</v>
      </c>
      <c r="L595">
        <v>0.51687926054000799</v>
      </c>
      <c r="M595" t="str">
        <f t="shared" si="9"/>
        <v>Tendencia positiva</v>
      </c>
    </row>
    <row r="596" spans="1:13" x14ac:dyDescent="0.2">
      <c r="A596" t="s">
        <v>509</v>
      </c>
      <c r="B596" s="1">
        <v>43735.791666666664</v>
      </c>
      <c r="C596">
        <v>1</v>
      </c>
      <c r="D596">
        <v>1</v>
      </c>
      <c r="E596" t="s">
        <v>1101</v>
      </c>
      <c r="H596" t="s">
        <v>511</v>
      </c>
      <c r="I596" s="2">
        <v>1.17773E+18</v>
      </c>
      <c r="J596" t="s">
        <v>1102</v>
      </c>
      <c r="K596">
        <v>0.47289228439330999</v>
      </c>
      <c r="L596">
        <v>0.52710771560668901</v>
      </c>
      <c r="M596" t="str">
        <f t="shared" si="9"/>
        <v>Tendencia positiva</v>
      </c>
    </row>
    <row r="597" spans="1:13" x14ac:dyDescent="0.2">
      <c r="A597" t="s">
        <v>509</v>
      </c>
      <c r="B597" s="1">
        <v>43735.791666666664</v>
      </c>
      <c r="C597">
        <v>0</v>
      </c>
      <c r="D597">
        <v>0</v>
      </c>
      <c r="E597" t="s">
        <v>1865</v>
      </c>
      <c r="H597" t="s">
        <v>511</v>
      </c>
      <c r="I597" s="2">
        <v>1.17773E+18</v>
      </c>
      <c r="J597" t="s">
        <v>1866</v>
      </c>
      <c r="K597">
        <v>0.48736235499382002</v>
      </c>
      <c r="L597">
        <v>0.51263761520385698</v>
      </c>
      <c r="M597" t="str">
        <f t="shared" si="9"/>
        <v>Tendencia positiva</v>
      </c>
    </row>
    <row r="598" spans="1:13" x14ac:dyDescent="0.2">
      <c r="A598" t="s">
        <v>509</v>
      </c>
      <c r="B598" s="1">
        <v>43735.791666666664</v>
      </c>
      <c r="C598">
        <v>0</v>
      </c>
      <c r="D598">
        <v>0</v>
      </c>
      <c r="E598" t="s">
        <v>1191</v>
      </c>
      <c r="H598" t="s">
        <v>511</v>
      </c>
      <c r="I598" s="2">
        <v>1.17773E+18</v>
      </c>
      <c r="J598" t="s">
        <v>1192</v>
      </c>
      <c r="K598">
        <v>0.48736035823821999</v>
      </c>
      <c r="L598">
        <v>0.51263964176177901</v>
      </c>
      <c r="M598" t="str">
        <f t="shared" si="9"/>
        <v>Tendencia positiva</v>
      </c>
    </row>
    <row r="599" spans="1:13" x14ac:dyDescent="0.2">
      <c r="A599" t="s">
        <v>509</v>
      </c>
      <c r="B599" s="1">
        <v>43735.791666666664</v>
      </c>
      <c r="C599">
        <v>0</v>
      </c>
      <c r="D599">
        <v>0</v>
      </c>
      <c r="E599" t="s">
        <v>1133</v>
      </c>
      <c r="H599" t="s">
        <v>511</v>
      </c>
      <c r="I599" s="2">
        <v>1.17773E+18</v>
      </c>
      <c r="J599" t="s">
        <v>1134</v>
      </c>
      <c r="K599">
        <v>0.48555651307106001</v>
      </c>
      <c r="L599">
        <v>0.51444345712661699</v>
      </c>
      <c r="M599" t="str">
        <f t="shared" si="9"/>
        <v>Tendencia positiva</v>
      </c>
    </row>
    <row r="600" spans="1:13" x14ac:dyDescent="0.2">
      <c r="A600" t="s">
        <v>509</v>
      </c>
      <c r="B600" s="1">
        <v>43735.791666666664</v>
      </c>
      <c r="C600">
        <v>0</v>
      </c>
      <c r="D600">
        <v>0</v>
      </c>
      <c r="E600" t="s">
        <v>1597</v>
      </c>
      <c r="H600" t="s">
        <v>511</v>
      </c>
      <c r="I600" s="2">
        <v>1.17773E+18</v>
      </c>
      <c r="J600" t="s">
        <v>1598</v>
      </c>
      <c r="K600">
        <v>0.51956784725189198</v>
      </c>
      <c r="L600">
        <v>0.48043215274810702</v>
      </c>
      <c r="M600" t="str">
        <f t="shared" si="9"/>
        <v>Tendencia negativa</v>
      </c>
    </row>
    <row r="601" spans="1:13" x14ac:dyDescent="0.2">
      <c r="A601" t="s">
        <v>509</v>
      </c>
      <c r="B601" s="1">
        <v>43735.791666666664</v>
      </c>
      <c r="C601">
        <v>0</v>
      </c>
      <c r="D601">
        <v>0</v>
      </c>
      <c r="E601" t="s">
        <v>1061</v>
      </c>
      <c r="H601" t="s">
        <v>511</v>
      </c>
      <c r="I601" s="2">
        <v>1.17773E+18</v>
      </c>
      <c r="J601" t="s">
        <v>1062</v>
      </c>
      <c r="K601">
        <v>0.50261259078979403</v>
      </c>
      <c r="L601">
        <v>0.49738743901252702</v>
      </c>
      <c r="M601" t="str">
        <f t="shared" si="9"/>
        <v>Tendencia negativa</v>
      </c>
    </row>
    <row r="602" spans="1:13" x14ac:dyDescent="0.2">
      <c r="A602" t="s">
        <v>509</v>
      </c>
      <c r="B602" s="1">
        <v>43735.791666666664</v>
      </c>
      <c r="C602">
        <v>0</v>
      </c>
      <c r="D602">
        <v>0</v>
      </c>
      <c r="E602" t="s">
        <v>721</v>
      </c>
      <c r="H602" t="s">
        <v>511</v>
      </c>
      <c r="I602" s="2">
        <v>1.17773E+18</v>
      </c>
      <c r="J602" t="s">
        <v>722</v>
      </c>
      <c r="K602">
        <v>0.48555651307106001</v>
      </c>
      <c r="L602">
        <v>0.51444345712661699</v>
      </c>
      <c r="M602" t="str">
        <f t="shared" si="9"/>
        <v>Tendencia positiva</v>
      </c>
    </row>
    <row r="603" spans="1:13" x14ac:dyDescent="0.2">
      <c r="A603" t="s">
        <v>509</v>
      </c>
      <c r="B603" s="1">
        <v>43735.791666666664</v>
      </c>
      <c r="C603">
        <v>0</v>
      </c>
      <c r="D603">
        <v>0</v>
      </c>
      <c r="E603" t="s">
        <v>769</v>
      </c>
      <c r="H603" t="s">
        <v>511</v>
      </c>
      <c r="I603" s="2">
        <v>1.17773E+18</v>
      </c>
      <c r="J603" t="s">
        <v>770</v>
      </c>
      <c r="K603">
        <v>0.48383852839469899</v>
      </c>
      <c r="L603">
        <v>0.51616144180297796</v>
      </c>
      <c r="M603" t="str">
        <f t="shared" si="9"/>
        <v>Tendencia positiva</v>
      </c>
    </row>
    <row r="604" spans="1:13" x14ac:dyDescent="0.2">
      <c r="A604" t="s">
        <v>509</v>
      </c>
      <c r="B604" s="1">
        <v>43735.791666666664</v>
      </c>
      <c r="C604">
        <v>0</v>
      </c>
      <c r="D604">
        <v>0</v>
      </c>
      <c r="E604" t="s">
        <v>1263</v>
      </c>
      <c r="H604" t="s">
        <v>511</v>
      </c>
      <c r="I604" s="2">
        <v>1.17773E+18</v>
      </c>
      <c r="J604" t="s">
        <v>1264</v>
      </c>
      <c r="K604">
        <v>0.48545533418655301</v>
      </c>
      <c r="L604">
        <v>0.51454472541809004</v>
      </c>
      <c r="M604" t="str">
        <f t="shared" si="9"/>
        <v>Tendencia positiva</v>
      </c>
    </row>
    <row r="605" spans="1:13" x14ac:dyDescent="0.2">
      <c r="A605" t="s">
        <v>509</v>
      </c>
      <c r="B605" s="1">
        <v>43735.791666666664</v>
      </c>
      <c r="C605">
        <v>0</v>
      </c>
      <c r="D605">
        <v>0</v>
      </c>
      <c r="E605" t="s">
        <v>1861</v>
      </c>
      <c r="H605" t="s">
        <v>511</v>
      </c>
      <c r="I605" s="2">
        <v>1.17773E+18</v>
      </c>
      <c r="J605" t="s">
        <v>1862</v>
      </c>
      <c r="K605">
        <v>0.489092797040939</v>
      </c>
      <c r="L605">
        <v>0.51090717315673795</v>
      </c>
      <c r="M605" t="str">
        <f t="shared" si="9"/>
        <v>Tendencia positiva</v>
      </c>
    </row>
    <row r="606" spans="1:13" x14ac:dyDescent="0.2">
      <c r="A606" t="s">
        <v>509</v>
      </c>
      <c r="B606" s="1">
        <v>43735.791666666664</v>
      </c>
      <c r="C606">
        <v>0</v>
      </c>
      <c r="D606">
        <v>0</v>
      </c>
      <c r="E606" t="s">
        <v>941</v>
      </c>
      <c r="H606" t="s">
        <v>511</v>
      </c>
      <c r="I606" s="2">
        <v>1.17773E+18</v>
      </c>
      <c r="J606" t="s">
        <v>942</v>
      </c>
      <c r="K606">
        <v>0.475175231695175</v>
      </c>
      <c r="L606">
        <v>0.52482485771179099</v>
      </c>
      <c r="M606" t="str">
        <f t="shared" si="9"/>
        <v>Tendencia positiva</v>
      </c>
    </row>
    <row r="607" spans="1:13" x14ac:dyDescent="0.2">
      <c r="A607" t="s">
        <v>509</v>
      </c>
      <c r="B607" s="1">
        <v>43735.791666666664</v>
      </c>
      <c r="C607">
        <v>0</v>
      </c>
      <c r="D607">
        <v>1</v>
      </c>
      <c r="E607" t="s">
        <v>1009</v>
      </c>
      <c r="H607" t="s">
        <v>511</v>
      </c>
      <c r="I607" s="2">
        <v>1.17773E+18</v>
      </c>
      <c r="J607" t="s">
        <v>1010</v>
      </c>
      <c r="K607">
        <v>0.49895641207695002</v>
      </c>
      <c r="L607">
        <v>0.50104355812072698</v>
      </c>
      <c r="M607" t="str">
        <f t="shared" si="9"/>
        <v>Tendencia positiva</v>
      </c>
    </row>
    <row r="608" spans="1:13" x14ac:dyDescent="0.2">
      <c r="A608" t="s">
        <v>509</v>
      </c>
      <c r="B608" s="1">
        <v>43735.791666666664</v>
      </c>
      <c r="C608">
        <v>0</v>
      </c>
      <c r="D608">
        <v>0</v>
      </c>
      <c r="E608" t="s">
        <v>755</v>
      </c>
      <c r="H608" t="s">
        <v>511</v>
      </c>
      <c r="I608" s="2">
        <v>1.17773E+18</v>
      </c>
      <c r="J608" t="s">
        <v>756</v>
      </c>
      <c r="K608">
        <v>0.49651768803596402</v>
      </c>
      <c r="L608">
        <v>0.50348228216171198</v>
      </c>
      <c r="M608" t="str">
        <f t="shared" si="9"/>
        <v>Tendencia positiva</v>
      </c>
    </row>
    <row r="609" spans="1:13" x14ac:dyDescent="0.2">
      <c r="A609" t="s">
        <v>509</v>
      </c>
      <c r="B609" s="1">
        <v>43735.791666666664</v>
      </c>
      <c r="C609">
        <v>0</v>
      </c>
      <c r="D609">
        <v>0</v>
      </c>
      <c r="E609" t="s">
        <v>1455</v>
      </c>
      <c r="H609" t="s">
        <v>511</v>
      </c>
      <c r="I609" s="2">
        <v>1.17773E+18</v>
      </c>
      <c r="J609" t="s">
        <v>1456</v>
      </c>
      <c r="K609">
        <v>0.49651768803596402</v>
      </c>
      <c r="L609">
        <v>0.50348228216171198</v>
      </c>
      <c r="M609" t="str">
        <f t="shared" si="9"/>
        <v>Tendencia positiva</v>
      </c>
    </row>
    <row r="610" spans="1:13" x14ac:dyDescent="0.2">
      <c r="A610" t="s">
        <v>509</v>
      </c>
      <c r="B610" s="1">
        <v>43735.791666666664</v>
      </c>
      <c r="C610">
        <v>0</v>
      </c>
      <c r="D610">
        <v>0</v>
      </c>
      <c r="E610" t="s">
        <v>1803</v>
      </c>
      <c r="H610" t="s">
        <v>511</v>
      </c>
      <c r="I610" s="2">
        <v>1.17773E+18</v>
      </c>
      <c r="J610" t="s">
        <v>1804</v>
      </c>
      <c r="K610">
        <v>0.489092797040939</v>
      </c>
      <c r="L610">
        <v>0.51090717315673795</v>
      </c>
      <c r="M610" t="str">
        <f t="shared" si="9"/>
        <v>Tendencia positiva</v>
      </c>
    </row>
    <row r="611" spans="1:13" x14ac:dyDescent="0.2">
      <c r="A611" t="s">
        <v>509</v>
      </c>
      <c r="B611" s="1">
        <v>43735.791666666664</v>
      </c>
      <c r="C611">
        <v>0</v>
      </c>
      <c r="D611">
        <v>0</v>
      </c>
      <c r="E611" t="s">
        <v>955</v>
      </c>
      <c r="H611" t="s">
        <v>511</v>
      </c>
      <c r="I611" s="2">
        <v>1.17773E+18</v>
      </c>
      <c r="J611" t="s">
        <v>956</v>
      </c>
      <c r="K611">
        <v>0.50295650959014804</v>
      </c>
      <c r="L611">
        <v>0.49704352021217302</v>
      </c>
      <c r="M611" t="str">
        <f t="shared" si="9"/>
        <v>Tendencia negativa</v>
      </c>
    </row>
    <row r="612" spans="1:13" x14ac:dyDescent="0.2">
      <c r="A612" t="s">
        <v>509</v>
      </c>
      <c r="B612" s="1">
        <v>43735.791666666664</v>
      </c>
      <c r="C612">
        <v>0</v>
      </c>
      <c r="D612">
        <v>0</v>
      </c>
      <c r="E612" t="s">
        <v>1529</v>
      </c>
      <c r="H612" t="s">
        <v>511</v>
      </c>
      <c r="I612" s="2">
        <v>1.17773E+18</v>
      </c>
      <c r="J612" t="s">
        <v>1530</v>
      </c>
      <c r="K612">
        <v>0.47872677445411599</v>
      </c>
      <c r="L612">
        <v>0.52127319574356001</v>
      </c>
      <c r="M612" t="str">
        <f t="shared" si="9"/>
        <v>Tendencia positiva</v>
      </c>
    </row>
    <row r="613" spans="1:13" x14ac:dyDescent="0.2">
      <c r="A613" t="s">
        <v>509</v>
      </c>
      <c r="B613" s="1">
        <v>43735.791666666664</v>
      </c>
      <c r="C613">
        <v>0</v>
      </c>
      <c r="D613">
        <v>0</v>
      </c>
      <c r="E613" t="s">
        <v>1783</v>
      </c>
      <c r="H613" t="s">
        <v>511</v>
      </c>
      <c r="I613" s="2">
        <v>1.17773E+18</v>
      </c>
      <c r="J613" t="s">
        <v>1784</v>
      </c>
      <c r="K613">
        <v>0.48555651307106001</v>
      </c>
      <c r="L613">
        <v>0.51444345712661699</v>
      </c>
      <c r="M613" t="str">
        <f t="shared" si="9"/>
        <v>Tendencia positiva</v>
      </c>
    </row>
    <row r="614" spans="1:13" x14ac:dyDescent="0.2">
      <c r="A614" t="s">
        <v>509</v>
      </c>
      <c r="B614" s="1">
        <v>43735.791666666664</v>
      </c>
      <c r="C614">
        <v>0</v>
      </c>
      <c r="D614">
        <v>0</v>
      </c>
      <c r="E614" t="s">
        <v>515</v>
      </c>
      <c r="H614" t="s">
        <v>511</v>
      </c>
      <c r="I614" s="2">
        <v>1.17773E+18</v>
      </c>
      <c r="J614" t="s">
        <v>516</v>
      </c>
      <c r="K614">
        <v>0.49515902996063199</v>
      </c>
      <c r="L614">
        <v>0.50484097003936701</v>
      </c>
      <c r="M614" t="str">
        <f t="shared" si="9"/>
        <v>Tendencia positiva</v>
      </c>
    </row>
    <row r="615" spans="1:13" x14ac:dyDescent="0.2">
      <c r="A615" t="s">
        <v>509</v>
      </c>
      <c r="B615" s="1">
        <v>43735.791666666664</v>
      </c>
      <c r="C615">
        <v>0</v>
      </c>
      <c r="D615">
        <v>0</v>
      </c>
      <c r="E615" t="s">
        <v>987</v>
      </c>
      <c r="H615" t="s">
        <v>511</v>
      </c>
      <c r="I615" s="2">
        <v>1.17773E+18</v>
      </c>
      <c r="J615" t="s">
        <v>988</v>
      </c>
      <c r="K615">
        <v>0.47796246409416099</v>
      </c>
      <c r="L615">
        <v>0.52203756570815996</v>
      </c>
      <c r="M615" t="str">
        <f t="shared" si="9"/>
        <v>Tendencia positiva</v>
      </c>
    </row>
    <row r="616" spans="1:13" x14ac:dyDescent="0.2">
      <c r="A616" t="s">
        <v>509</v>
      </c>
      <c r="B616" s="1">
        <v>43735.791666666664</v>
      </c>
      <c r="C616">
        <v>0</v>
      </c>
      <c r="D616">
        <v>0</v>
      </c>
      <c r="E616" t="s">
        <v>1771</v>
      </c>
      <c r="H616" t="s">
        <v>511</v>
      </c>
      <c r="I616" s="2">
        <v>1.17773E+18</v>
      </c>
      <c r="J616" t="s">
        <v>1772</v>
      </c>
      <c r="K616">
        <v>0.52265155315399103</v>
      </c>
      <c r="L616">
        <v>0.47734838724136303</v>
      </c>
      <c r="M616" t="str">
        <f t="shared" si="9"/>
        <v>Tendencia negativa</v>
      </c>
    </row>
    <row r="617" spans="1:13" x14ac:dyDescent="0.2">
      <c r="A617" t="s">
        <v>509</v>
      </c>
      <c r="B617" s="1">
        <v>43735.791666666664</v>
      </c>
      <c r="C617">
        <v>0</v>
      </c>
      <c r="D617">
        <v>0</v>
      </c>
      <c r="E617" t="s">
        <v>1559</v>
      </c>
      <c r="H617" t="s">
        <v>511</v>
      </c>
      <c r="I617" s="2">
        <v>1.17773E+18</v>
      </c>
      <c r="J617" t="s">
        <v>1560</v>
      </c>
      <c r="K617">
        <v>0.48555651307106001</v>
      </c>
      <c r="L617">
        <v>0.51444345712661699</v>
      </c>
      <c r="M617" t="str">
        <f t="shared" si="9"/>
        <v>Tendencia positiva</v>
      </c>
    </row>
    <row r="618" spans="1:13" x14ac:dyDescent="0.2">
      <c r="A618" t="s">
        <v>509</v>
      </c>
      <c r="B618" s="1">
        <v>43735.791666666664</v>
      </c>
      <c r="C618">
        <v>0</v>
      </c>
      <c r="D618">
        <v>0</v>
      </c>
      <c r="E618" t="s">
        <v>1479</v>
      </c>
      <c r="H618" t="s">
        <v>511</v>
      </c>
      <c r="I618" s="2">
        <v>1.17773E+18</v>
      </c>
      <c r="J618" t="s">
        <v>1480</v>
      </c>
      <c r="K618">
        <v>0.48555651307106001</v>
      </c>
      <c r="L618">
        <v>0.51444345712661699</v>
      </c>
      <c r="M618" t="str">
        <f t="shared" si="9"/>
        <v>Tendencia positiva</v>
      </c>
    </row>
    <row r="619" spans="1:13" x14ac:dyDescent="0.2">
      <c r="A619" t="s">
        <v>509</v>
      </c>
      <c r="B619" s="1">
        <v>43735.791666666664</v>
      </c>
      <c r="C619">
        <v>0</v>
      </c>
      <c r="D619">
        <v>0</v>
      </c>
      <c r="E619" t="s">
        <v>1267</v>
      </c>
      <c r="H619" t="s">
        <v>511</v>
      </c>
      <c r="I619" s="2">
        <v>1.17773E+18</v>
      </c>
      <c r="J619" t="s">
        <v>1268</v>
      </c>
      <c r="K619">
        <v>0.53673094511032104</v>
      </c>
      <c r="L619">
        <v>0.46326902508735601</v>
      </c>
      <c r="M619" t="str">
        <f t="shared" si="9"/>
        <v>Tendencia negativa</v>
      </c>
    </row>
    <row r="620" spans="1:13" x14ac:dyDescent="0.2">
      <c r="A620" t="s">
        <v>509</v>
      </c>
      <c r="B620" s="1">
        <v>43735.791666666664</v>
      </c>
      <c r="C620">
        <v>0</v>
      </c>
      <c r="D620">
        <v>0</v>
      </c>
      <c r="E620" t="s">
        <v>1481</v>
      </c>
      <c r="H620" t="s">
        <v>511</v>
      </c>
      <c r="I620" s="2">
        <v>1.17773E+18</v>
      </c>
      <c r="J620" t="s">
        <v>1482</v>
      </c>
      <c r="K620">
        <v>0.480094313621521</v>
      </c>
      <c r="L620">
        <v>0.51990562677383401</v>
      </c>
      <c r="M620" t="str">
        <f t="shared" si="9"/>
        <v>Tendencia positiva</v>
      </c>
    </row>
    <row r="621" spans="1:13" x14ac:dyDescent="0.2">
      <c r="A621" t="s">
        <v>509</v>
      </c>
      <c r="B621" s="1">
        <v>43735.791666666664</v>
      </c>
      <c r="C621">
        <v>0</v>
      </c>
      <c r="D621">
        <v>0</v>
      </c>
      <c r="E621" t="s">
        <v>1069</v>
      </c>
      <c r="H621" t="s">
        <v>511</v>
      </c>
      <c r="I621" s="2">
        <v>1.17773E+18</v>
      </c>
      <c r="J621" t="s">
        <v>1070</v>
      </c>
      <c r="K621">
        <v>0.490197032690048</v>
      </c>
      <c r="L621">
        <v>0.50980299711227395</v>
      </c>
      <c r="M621" t="str">
        <f t="shared" si="9"/>
        <v>Tendencia positiva</v>
      </c>
    </row>
    <row r="622" spans="1:13" x14ac:dyDescent="0.2">
      <c r="A622" t="s">
        <v>509</v>
      </c>
      <c r="B622" s="1">
        <v>43735.791666666664</v>
      </c>
      <c r="C622">
        <v>0</v>
      </c>
      <c r="D622">
        <v>0</v>
      </c>
      <c r="E622" t="s">
        <v>631</v>
      </c>
      <c r="H622" t="s">
        <v>511</v>
      </c>
      <c r="I622" s="2">
        <v>1.17773E+18</v>
      </c>
      <c r="J622" t="s">
        <v>632</v>
      </c>
      <c r="K622">
        <v>0.49185156822204501</v>
      </c>
      <c r="L622">
        <v>0.50814837217330899</v>
      </c>
      <c r="M622" t="str">
        <f t="shared" si="9"/>
        <v>Tendencia positiva</v>
      </c>
    </row>
    <row r="623" spans="1:13" x14ac:dyDescent="0.2">
      <c r="A623" t="s">
        <v>509</v>
      </c>
      <c r="B623" s="1">
        <v>43735.791666666664</v>
      </c>
      <c r="C623">
        <v>0</v>
      </c>
      <c r="D623">
        <v>0</v>
      </c>
      <c r="E623" t="s">
        <v>583</v>
      </c>
      <c r="H623" t="s">
        <v>511</v>
      </c>
      <c r="I623" s="2">
        <v>1.17773E+18</v>
      </c>
      <c r="J623" t="s">
        <v>584</v>
      </c>
      <c r="K623">
        <v>0.50801467895507801</v>
      </c>
      <c r="L623">
        <v>0.49198532104492099</v>
      </c>
      <c r="M623" t="str">
        <f t="shared" si="9"/>
        <v>Tendencia negativa</v>
      </c>
    </row>
    <row r="624" spans="1:13" x14ac:dyDescent="0.2">
      <c r="A624" t="s">
        <v>509</v>
      </c>
      <c r="B624" s="1">
        <v>43735.791666666664</v>
      </c>
      <c r="C624">
        <v>0</v>
      </c>
      <c r="D624">
        <v>0</v>
      </c>
      <c r="E624" t="s">
        <v>701</v>
      </c>
      <c r="H624" t="s">
        <v>511</v>
      </c>
      <c r="I624" s="2">
        <v>1.17773E+18</v>
      </c>
      <c r="J624" t="s">
        <v>702</v>
      </c>
      <c r="K624">
        <v>0.44847869873046797</v>
      </c>
      <c r="L624">
        <v>0.55152130126953103</v>
      </c>
      <c r="M624" t="str">
        <f t="shared" si="9"/>
        <v>Tendencia positiva</v>
      </c>
    </row>
    <row r="625" spans="1:13" x14ac:dyDescent="0.2">
      <c r="A625" t="s">
        <v>509</v>
      </c>
      <c r="B625" s="1">
        <v>43735.791666666664</v>
      </c>
      <c r="C625">
        <v>0</v>
      </c>
      <c r="D625">
        <v>0</v>
      </c>
      <c r="E625" t="s">
        <v>1875</v>
      </c>
      <c r="H625" t="s">
        <v>511</v>
      </c>
      <c r="I625" s="2">
        <v>1.17773E+18</v>
      </c>
      <c r="J625" t="s">
        <v>1876</v>
      </c>
      <c r="K625">
        <v>0.48555651307106001</v>
      </c>
      <c r="L625">
        <v>0.51444345712661699</v>
      </c>
      <c r="M625" t="str">
        <f t="shared" si="9"/>
        <v>Tendencia positiva</v>
      </c>
    </row>
    <row r="626" spans="1:13" x14ac:dyDescent="0.2">
      <c r="A626" t="s">
        <v>509</v>
      </c>
      <c r="B626" s="1">
        <v>43735.791666666664</v>
      </c>
      <c r="C626">
        <v>0</v>
      </c>
      <c r="D626">
        <v>0</v>
      </c>
      <c r="E626" t="s">
        <v>1053</v>
      </c>
      <c r="H626" t="s">
        <v>511</v>
      </c>
      <c r="I626" s="2">
        <v>1.17773E+18</v>
      </c>
      <c r="J626" t="s">
        <v>1054</v>
      </c>
      <c r="K626">
        <v>0.50801467895507801</v>
      </c>
      <c r="L626">
        <v>0.49198532104492099</v>
      </c>
      <c r="M626" t="str">
        <f t="shared" si="9"/>
        <v>Tendencia negativa</v>
      </c>
    </row>
    <row r="627" spans="1:13" x14ac:dyDescent="0.2">
      <c r="A627" t="s">
        <v>509</v>
      </c>
      <c r="B627" s="1">
        <v>43735.791666666664</v>
      </c>
      <c r="C627">
        <v>0</v>
      </c>
      <c r="D627">
        <v>0</v>
      </c>
      <c r="E627" t="s">
        <v>947</v>
      </c>
      <c r="H627" t="s">
        <v>511</v>
      </c>
      <c r="I627" s="2">
        <v>1.17773E+18</v>
      </c>
      <c r="J627" t="s">
        <v>948</v>
      </c>
      <c r="K627">
        <v>0.48555651307106001</v>
      </c>
      <c r="L627">
        <v>0.51444345712661699</v>
      </c>
      <c r="M627" t="str">
        <f t="shared" si="9"/>
        <v>Tendencia positiva</v>
      </c>
    </row>
    <row r="628" spans="1:13" x14ac:dyDescent="0.2">
      <c r="A628" t="s">
        <v>509</v>
      </c>
      <c r="B628" s="1">
        <v>43735.791666666664</v>
      </c>
      <c r="C628">
        <v>0</v>
      </c>
      <c r="D628">
        <v>0</v>
      </c>
      <c r="E628" t="s">
        <v>1213</v>
      </c>
      <c r="H628" t="s">
        <v>511</v>
      </c>
      <c r="I628" s="2">
        <v>1.17773E+18</v>
      </c>
      <c r="J628" t="s">
        <v>1214</v>
      </c>
      <c r="K628">
        <v>0.50801467895507801</v>
      </c>
      <c r="L628">
        <v>0.49198532104492099</v>
      </c>
      <c r="M628" t="str">
        <f t="shared" si="9"/>
        <v>Tendencia negativa</v>
      </c>
    </row>
    <row r="629" spans="1:13" x14ac:dyDescent="0.2">
      <c r="A629" t="s">
        <v>509</v>
      </c>
      <c r="B629" s="1">
        <v>43735.791666666664</v>
      </c>
      <c r="C629">
        <v>0</v>
      </c>
      <c r="D629">
        <v>0</v>
      </c>
      <c r="E629" t="s">
        <v>1493</v>
      </c>
      <c r="H629" t="s">
        <v>511</v>
      </c>
      <c r="I629" s="2">
        <v>1.17773E+18</v>
      </c>
      <c r="J629" t="s">
        <v>1494</v>
      </c>
      <c r="K629">
        <v>0.46012163162231401</v>
      </c>
      <c r="L629">
        <v>0.53987836837768499</v>
      </c>
      <c r="M629" t="str">
        <f t="shared" si="9"/>
        <v>Tendencia positiva</v>
      </c>
    </row>
    <row r="630" spans="1:13" x14ac:dyDescent="0.2">
      <c r="A630" t="s">
        <v>509</v>
      </c>
      <c r="B630" s="1">
        <v>43735.791666666664</v>
      </c>
      <c r="C630">
        <v>0</v>
      </c>
      <c r="D630">
        <v>0</v>
      </c>
      <c r="E630" t="s">
        <v>1223</v>
      </c>
      <c r="H630" t="s">
        <v>511</v>
      </c>
      <c r="I630" s="2">
        <v>1.17773E+18</v>
      </c>
      <c r="J630" t="s">
        <v>1224</v>
      </c>
      <c r="K630">
        <v>0.52166110277175903</v>
      </c>
      <c r="L630">
        <v>0.47833889722824002</v>
      </c>
      <c r="M630" t="str">
        <f t="shared" si="9"/>
        <v>Tendencia negativa</v>
      </c>
    </row>
    <row r="631" spans="1:13" x14ac:dyDescent="0.2">
      <c r="A631" t="s">
        <v>509</v>
      </c>
      <c r="B631" s="1">
        <v>43735.791666666664</v>
      </c>
      <c r="C631">
        <v>0</v>
      </c>
      <c r="D631">
        <v>0</v>
      </c>
      <c r="E631" t="s">
        <v>533</v>
      </c>
      <c r="H631" t="s">
        <v>511</v>
      </c>
      <c r="I631" s="2">
        <v>1.17773E+18</v>
      </c>
      <c r="J631" t="s">
        <v>534</v>
      </c>
      <c r="K631">
        <v>0.49651768803596402</v>
      </c>
      <c r="L631">
        <v>0.50348228216171198</v>
      </c>
      <c r="M631" t="str">
        <f t="shared" si="9"/>
        <v>Tendencia positiva</v>
      </c>
    </row>
    <row r="632" spans="1:13" x14ac:dyDescent="0.2">
      <c r="A632" t="s">
        <v>509</v>
      </c>
      <c r="B632" s="1">
        <v>43735.791666666664</v>
      </c>
      <c r="C632">
        <v>0</v>
      </c>
      <c r="D632">
        <v>1</v>
      </c>
      <c r="E632" t="s">
        <v>1579</v>
      </c>
      <c r="H632" t="s">
        <v>511</v>
      </c>
      <c r="I632" s="2">
        <v>1.17773E+18</v>
      </c>
      <c r="J632" t="s">
        <v>1580</v>
      </c>
      <c r="K632">
        <v>0.486527919769287</v>
      </c>
      <c r="L632">
        <v>0.513472020626068</v>
      </c>
      <c r="M632" t="str">
        <f t="shared" si="9"/>
        <v>Tendencia positiva</v>
      </c>
    </row>
    <row r="633" spans="1:13" x14ac:dyDescent="0.2">
      <c r="A633" t="s">
        <v>509</v>
      </c>
      <c r="B633" s="1">
        <v>43735.791666666664</v>
      </c>
      <c r="C633">
        <v>0</v>
      </c>
      <c r="D633">
        <v>0</v>
      </c>
      <c r="E633" t="s">
        <v>1693</v>
      </c>
      <c r="H633" t="s">
        <v>511</v>
      </c>
      <c r="I633" s="2">
        <v>1.17773E+18</v>
      </c>
      <c r="J633" t="s">
        <v>1694</v>
      </c>
      <c r="K633">
        <v>0.49513086676597501</v>
      </c>
      <c r="L633">
        <v>0.50486910343170099</v>
      </c>
      <c r="M633" t="str">
        <f t="shared" si="9"/>
        <v>Tendencia positiva</v>
      </c>
    </row>
    <row r="634" spans="1:13" x14ac:dyDescent="0.2">
      <c r="A634" t="s">
        <v>509</v>
      </c>
      <c r="B634" s="1">
        <v>43735.791666666664</v>
      </c>
      <c r="C634">
        <v>0</v>
      </c>
      <c r="D634">
        <v>0</v>
      </c>
      <c r="E634" t="s">
        <v>1285</v>
      </c>
      <c r="H634" t="s">
        <v>511</v>
      </c>
      <c r="I634" s="2">
        <v>1.17773E+18</v>
      </c>
      <c r="J634" t="s">
        <v>1286</v>
      </c>
      <c r="K634">
        <v>0.49768146872520402</v>
      </c>
      <c r="L634">
        <v>0.50231856107711703</v>
      </c>
      <c r="M634" t="str">
        <f t="shared" si="9"/>
        <v>Tendencia positiva</v>
      </c>
    </row>
    <row r="635" spans="1:13" x14ac:dyDescent="0.2">
      <c r="A635" t="s">
        <v>509</v>
      </c>
      <c r="B635" s="1">
        <v>43735.791666666664</v>
      </c>
      <c r="C635">
        <v>0</v>
      </c>
      <c r="D635">
        <v>0</v>
      </c>
      <c r="E635" t="s">
        <v>1075</v>
      </c>
      <c r="H635" t="s">
        <v>511</v>
      </c>
      <c r="I635" s="2">
        <v>1.17773E+18</v>
      </c>
      <c r="J635" t="s">
        <v>1076</v>
      </c>
      <c r="K635">
        <v>0.45960202813148399</v>
      </c>
      <c r="L635">
        <v>0.54039794206619196</v>
      </c>
      <c r="M635" t="str">
        <f t="shared" si="9"/>
        <v>Tendencia positiva</v>
      </c>
    </row>
    <row r="636" spans="1:13" x14ac:dyDescent="0.2">
      <c r="A636" t="s">
        <v>509</v>
      </c>
      <c r="B636" s="1">
        <v>43735.791666666664</v>
      </c>
      <c r="C636">
        <v>0</v>
      </c>
      <c r="D636">
        <v>0</v>
      </c>
      <c r="E636" t="s">
        <v>945</v>
      </c>
      <c r="H636" t="s">
        <v>511</v>
      </c>
      <c r="I636" s="2">
        <v>1.17773E+18</v>
      </c>
      <c r="J636" t="s">
        <v>946</v>
      </c>
      <c r="K636">
        <v>0.48555651307106001</v>
      </c>
      <c r="L636">
        <v>0.51444345712661699</v>
      </c>
      <c r="M636" t="str">
        <f t="shared" si="9"/>
        <v>Tendencia positiva</v>
      </c>
    </row>
    <row r="637" spans="1:13" x14ac:dyDescent="0.2">
      <c r="A637" t="s">
        <v>509</v>
      </c>
      <c r="B637" s="1">
        <v>43735.791666666664</v>
      </c>
      <c r="C637">
        <v>0</v>
      </c>
      <c r="D637">
        <v>0</v>
      </c>
      <c r="E637" t="s">
        <v>1847</v>
      </c>
      <c r="H637" t="s">
        <v>511</v>
      </c>
      <c r="I637" s="2">
        <v>1.17773E+18</v>
      </c>
      <c r="J637" t="s">
        <v>1848</v>
      </c>
      <c r="K637">
        <v>0.51256102323532104</v>
      </c>
      <c r="L637">
        <v>0.48743891716003401</v>
      </c>
      <c r="M637" t="str">
        <f t="shared" si="9"/>
        <v>Tendencia negativa</v>
      </c>
    </row>
    <row r="638" spans="1:13" x14ac:dyDescent="0.2">
      <c r="A638" t="s">
        <v>509</v>
      </c>
      <c r="B638" s="1">
        <v>43735.791666666664</v>
      </c>
      <c r="C638">
        <v>0</v>
      </c>
      <c r="D638">
        <v>0</v>
      </c>
      <c r="E638" t="s">
        <v>605</v>
      </c>
      <c r="H638" t="s">
        <v>511</v>
      </c>
      <c r="I638" s="2">
        <v>1.17773E+18</v>
      </c>
      <c r="J638" t="s">
        <v>606</v>
      </c>
      <c r="K638">
        <v>0.50225067138671797</v>
      </c>
      <c r="L638">
        <v>0.49774926900863598</v>
      </c>
      <c r="M638" t="str">
        <f t="shared" si="9"/>
        <v>Tendencia negativa</v>
      </c>
    </row>
    <row r="639" spans="1:13" x14ac:dyDescent="0.2">
      <c r="A639" t="s">
        <v>509</v>
      </c>
      <c r="B639" s="1">
        <v>43735.791666666664</v>
      </c>
      <c r="C639">
        <v>0</v>
      </c>
      <c r="D639">
        <v>0</v>
      </c>
      <c r="E639" t="s">
        <v>1703</v>
      </c>
      <c r="H639" t="s">
        <v>511</v>
      </c>
      <c r="I639" s="2">
        <v>1.17773E+18</v>
      </c>
      <c r="J639" t="s">
        <v>1704</v>
      </c>
      <c r="K639">
        <v>0.49253383278846702</v>
      </c>
      <c r="L639">
        <v>0.50746619701385398</v>
      </c>
      <c r="M639" t="str">
        <f t="shared" si="9"/>
        <v>Tendencia positiva</v>
      </c>
    </row>
    <row r="640" spans="1:13" x14ac:dyDescent="0.2">
      <c r="A640" t="s">
        <v>509</v>
      </c>
      <c r="B640" s="1">
        <v>43735.791666666664</v>
      </c>
      <c r="C640">
        <v>0</v>
      </c>
      <c r="D640">
        <v>0</v>
      </c>
      <c r="E640" t="s">
        <v>1217</v>
      </c>
      <c r="H640" t="s">
        <v>511</v>
      </c>
      <c r="I640" s="2">
        <v>1.17773E+18</v>
      </c>
      <c r="J640" t="s">
        <v>1218</v>
      </c>
      <c r="K640">
        <v>0.49253383278846702</v>
      </c>
      <c r="L640">
        <v>0.50746619701385398</v>
      </c>
      <c r="M640" t="str">
        <f t="shared" si="9"/>
        <v>Tendencia positiva</v>
      </c>
    </row>
    <row r="641" spans="1:13" x14ac:dyDescent="0.2">
      <c r="A641" t="s">
        <v>509</v>
      </c>
      <c r="B641" s="1">
        <v>43735.791666666664</v>
      </c>
      <c r="C641">
        <v>0</v>
      </c>
      <c r="D641">
        <v>0</v>
      </c>
      <c r="E641" t="s">
        <v>643</v>
      </c>
      <c r="H641" t="s">
        <v>511</v>
      </c>
      <c r="I641" s="2">
        <v>1.17773E+18</v>
      </c>
      <c r="J641" t="s">
        <v>644</v>
      </c>
      <c r="K641">
        <v>0.52648335695266701</v>
      </c>
      <c r="L641">
        <v>0.47351658344268699</v>
      </c>
      <c r="M641" t="str">
        <f t="shared" si="9"/>
        <v>Tendencia negativa</v>
      </c>
    </row>
    <row r="642" spans="1:13" x14ac:dyDescent="0.2">
      <c r="A642" t="s">
        <v>509</v>
      </c>
      <c r="B642" s="1">
        <v>43735.791666666664</v>
      </c>
      <c r="C642">
        <v>0</v>
      </c>
      <c r="D642">
        <v>0</v>
      </c>
      <c r="E642" t="s">
        <v>785</v>
      </c>
      <c r="H642" t="s">
        <v>511</v>
      </c>
      <c r="I642" s="2">
        <v>1.17773E+18</v>
      </c>
      <c r="J642" t="s">
        <v>786</v>
      </c>
      <c r="K642">
        <v>0.50222450494766202</v>
      </c>
      <c r="L642">
        <v>0.49777552485465998</v>
      </c>
      <c r="M642" t="str">
        <f t="shared" si="9"/>
        <v>Tendencia negativa</v>
      </c>
    </row>
    <row r="643" spans="1:13" x14ac:dyDescent="0.2">
      <c r="A643" t="s">
        <v>509</v>
      </c>
      <c r="B643" s="1">
        <v>43735.791666666664</v>
      </c>
      <c r="C643">
        <v>0</v>
      </c>
      <c r="D643">
        <v>0</v>
      </c>
      <c r="E643" t="s">
        <v>1417</v>
      </c>
      <c r="H643" t="s">
        <v>511</v>
      </c>
      <c r="I643" s="2">
        <v>1.17773E+18</v>
      </c>
      <c r="J643" t="s">
        <v>1418</v>
      </c>
      <c r="K643">
        <v>0.48545533418655301</v>
      </c>
      <c r="L643">
        <v>0.51454472541809004</v>
      </c>
      <c r="M643" t="str">
        <f t="shared" ref="M643:M706" si="10">IF(K643&gt;L643,IF(K643&gt;0.6,"Muy negativo","Tendencia negativa"),IF(L643&gt;0.6,"Muy positivo","Tendencia positiva"))</f>
        <v>Tendencia positiva</v>
      </c>
    </row>
    <row r="644" spans="1:13" x14ac:dyDescent="0.2">
      <c r="A644" t="s">
        <v>509</v>
      </c>
      <c r="B644" s="1">
        <v>43735.791666666664</v>
      </c>
      <c r="C644">
        <v>0</v>
      </c>
      <c r="D644">
        <v>1</v>
      </c>
      <c r="E644" t="s">
        <v>989</v>
      </c>
      <c r="H644" t="s">
        <v>511</v>
      </c>
      <c r="I644" s="2">
        <v>1.17773E+18</v>
      </c>
      <c r="J644" t="s">
        <v>990</v>
      </c>
      <c r="K644">
        <v>0.48555651307106001</v>
      </c>
      <c r="L644">
        <v>0.51444345712661699</v>
      </c>
      <c r="M644" t="str">
        <f t="shared" si="10"/>
        <v>Tendencia positiva</v>
      </c>
    </row>
    <row r="645" spans="1:13" x14ac:dyDescent="0.2">
      <c r="A645" t="s">
        <v>509</v>
      </c>
      <c r="B645" s="1">
        <v>43735.791666666664</v>
      </c>
      <c r="C645">
        <v>0</v>
      </c>
      <c r="D645">
        <v>0</v>
      </c>
      <c r="E645" t="s">
        <v>1759</v>
      </c>
      <c r="H645" t="s">
        <v>511</v>
      </c>
      <c r="I645" s="2">
        <v>1.17773E+18</v>
      </c>
      <c r="J645" t="s">
        <v>1760</v>
      </c>
      <c r="K645">
        <v>0.48301908373832703</v>
      </c>
      <c r="L645">
        <v>0.51698094606399503</v>
      </c>
      <c r="M645" t="str">
        <f t="shared" si="10"/>
        <v>Tendencia positiva</v>
      </c>
    </row>
    <row r="646" spans="1:13" x14ac:dyDescent="0.2">
      <c r="A646" t="s">
        <v>509</v>
      </c>
      <c r="B646" s="1">
        <v>43735.791666666664</v>
      </c>
      <c r="C646">
        <v>0</v>
      </c>
      <c r="D646">
        <v>0</v>
      </c>
      <c r="E646" t="s">
        <v>1655</v>
      </c>
      <c r="H646" t="s">
        <v>511</v>
      </c>
      <c r="I646" s="2">
        <v>1.17773E+18</v>
      </c>
      <c r="J646" t="s">
        <v>1656</v>
      </c>
      <c r="K646">
        <v>0.48674026131629899</v>
      </c>
      <c r="L646">
        <v>0.51325976848602195</v>
      </c>
      <c r="M646" t="str">
        <f t="shared" si="10"/>
        <v>Tendencia positiva</v>
      </c>
    </row>
    <row r="647" spans="1:13" x14ac:dyDescent="0.2">
      <c r="A647" t="s">
        <v>509</v>
      </c>
      <c r="B647" s="1">
        <v>43735.791666666664</v>
      </c>
      <c r="C647">
        <v>0</v>
      </c>
      <c r="D647">
        <v>0</v>
      </c>
      <c r="E647" t="s">
        <v>1361</v>
      </c>
      <c r="H647" t="s">
        <v>511</v>
      </c>
      <c r="I647" s="2">
        <v>1.17773E+18</v>
      </c>
      <c r="J647" t="s">
        <v>1362</v>
      </c>
      <c r="K647">
        <v>0.48339784145355202</v>
      </c>
      <c r="L647">
        <v>0.51660215854644698</v>
      </c>
      <c r="M647" t="str">
        <f t="shared" si="10"/>
        <v>Tendencia positiva</v>
      </c>
    </row>
    <row r="648" spans="1:13" x14ac:dyDescent="0.2">
      <c r="A648" t="s">
        <v>509</v>
      </c>
      <c r="B648" s="1">
        <v>43735.791666666664</v>
      </c>
      <c r="C648">
        <v>0</v>
      </c>
      <c r="D648">
        <v>0</v>
      </c>
      <c r="E648" t="s">
        <v>1379</v>
      </c>
      <c r="H648" t="s">
        <v>511</v>
      </c>
      <c r="I648" s="2">
        <v>1.17773E+18</v>
      </c>
      <c r="J648" t="s">
        <v>1380</v>
      </c>
      <c r="K648">
        <v>0.50648456811904896</v>
      </c>
      <c r="L648">
        <v>0.49351543188094998</v>
      </c>
      <c r="M648" t="str">
        <f t="shared" si="10"/>
        <v>Tendencia negativa</v>
      </c>
    </row>
    <row r="649" spans="1:13" x14ac:dyDescent="0.2">
      <c r="A649" t="s">
        <v>509</v>
      </c>
      <c r="B649" s="1">
        <v>43735.791666666664</v>
      </c>
      <c r="C649">
        <v>0</v>
      </c>
      <c r="D649">
        <v>0</v>
      </c>
      <c r="E649" t="s">
        <v>959</v>
      </c>
      <c r="H649" t="s">
        <v>511</v>
      </c>
      <c r="I649" s="2">
        <v>1.17773E+18</v>
      </c>
      <c r="J649" t="s">
        <v>960</v>
      </c>
      <c r="K649">
        <v>0.49061703681945801</v>
      </c>
      <c r="L649">
        <v>0.50938302278518599</v>
      </c>
      <c r="M649" t="str">
        <f t="shared" si="10"/>
        <v>Tendencia positiva</v>
      </c>
    </row>
    <row r="650" spans="1:13" x14ac:dyDescent="0.2">
      <c r="A650" t="s">
        <v>509</v>
      </c>
      <c r="B650" s="1">
        <v>43735.791666666664</v>
      </c>
      <c r="C650">
        <v>0</v>
      </c>
      <c r="D650">
        <v>0</v>
      </c>
      <c r="E650" t="s">
        <v>579</v>
      </c>
      <c r="H650" t="s">
        <v>511</v>
      </c>
      <c r="I650" s="2">
        <v>1.17773E+18</v>
      </c>
      <c r="J650" t="s">
        <v>580</v>
      </c>
      <c r="K650">
        <v>0.48555651307106001</v>
      </c>
      <c r="L650">
        <v>0.51444345712661699</v>
      </c>
      <c r="M650" t="str">
        <f t="shared" si="10"/>
        <v>Tendencia positiva</v>
      </c>
    </row>
    <row r="651" spans="1:13" x14ac:dyDescent="0.2">
      <c r="A651" t="s">
        <v>509</v>
      </c>
      <c r="B651" s="1">
        <v>43735.791666666664</v>
      </c>
      <c r="C651">
        <v>0</v>
      </c>
      <c r="D651">
        <v>0</v>
      </c>
      <c r="E651" t="s">
        <v>581</v>
      </c>
      <c r="H651" t="s">
        <v>511</v>
      </c>
      <c r="I651" s="2">
        <v>1.17773E+18</v>
      </c>
      <c r="J651" t="s">
        <v>582</v>
      </c>
      <c r="K651">
        <v>0.48555651307106001</v>
      </c>
      <c r="L651">
        <v>0.51444345712661699</v>
      </c>
      <c r="M651" t="str">
        <f t="shared" si="10"/>
        <v>Tendencia positiva</v>
      </c>
    </row>
    <row r="652" spans="1:13" x14ac:dyDescent="0.2">
      <c r="A652" t="s">
        <v>509</v>
      </c>
      <c r="B652" s="1">
        <v>43735.791666666664</v>
      </c>
      <c r="C652">
        <v>0</v>
      </c>
      <c r="D652">
        <v>0</v>
      </c>
      <c r="E652" t="s">
        <v>1887</v>
      </c>
      <c r="H652" t="s">
        <v>511</v>
      </c>
      <c r="I652" s="2">
        <v>1.17773E+18</v>
      </c>
      <c r="J652" t="s">
        <v>1888</v>
      </c>
      <c r="K652">
        <v>0.50801467895507801</v>
      </c>
      <c r="L652">
        <v>0.49198532104492099</v>
      </c>
      <c r="M652" t="str">
        <f t="shared" si="10"/>
        <v>Tendencia negativa</v>
      </c>
    </row>
    <row r="653" spans="1:13" x14ac:dyDescent="0.2">
      <c r="A653" t="s">
        <v>509</v>
      </c>
      <c r="B653" s="1">
        <v>43735.791666666664</v>
      </c>
      <c r="C653">
        <v>0</v>
      </c>
      <c r="D653">
        <v>0</v>
      </c>
      <c r="E653" t="s">
        <v>667</v>
      </c>
      <c r="H653" t="s">
        <v>511</v>
      </c>
      <c r="I653" s="2">
        <v>1.17773E+18</v>
      </c>
      <c r="J653" t="s">
        <v>668</v>
      </c>
      <c r="K653">
        <v>0.480094313621521</v>
      </c>
      <c r="L653">
        <v>0.51990562677383401</v>
      </c>
      <c r="M653" t="str">
        <f t="shared" si="10"/>
        <v>Tendencia positiva</v>
      </c>
    </row>
    <row r="654" spans="1:13" x14ac:dyDescent="0.2">
      <c r="A654" t="s">
        <v>509</v>
      </c>
      <c r="B654" s="1">
        <v>43735.791666666664</v>
      </c>
      <c r="C654">
        <v>0</v>
      </c>
      <c r="D654">
        <v>0</v>
      </c>
      <c r="E654" t="s">
        <v>1173</v>
      </c>
      <c r="H654" t="s">
        <v>511</v>
      </c>
      <c r="I654" s="2">
        <v>1.17773E+18</v>
      </c>
      <c r="J654" t="s">
        <v>1174</v>
      </c>
      <c r="K654">
        <v>0.48555651307106001</v>
      </c>
      <c r="L654">
        <v>0.51444345712661699</v>
      </c>
      <c r="M654" t="str">
        <f t="shared" si="10"/>
        <v>Tendencia positiva</v>
      </c>
    </row>
    <row r="655" spans="1:13" x14ac:dyDescent="0.2">
      <c r="A655" t="s">
        <v>509</v>
      </c>
      <c r="B655" s="1">
        <v>43735.791666666664</v>
      </c>
      <c r="C655">
        <v>0</v>
      </c>
      <c r="D655">
        <v>0</v>
      </c>
      <c r="E655" t="s">
        <v>867</v>
      </c>
      <c r="H655" t="s">
        <v>511</v>
      </c>
      <c r="I655" s="2">
        <v>1.17773E+18</v>
      </c>
      <c r="J655" t="s">
        <v>868</v>
      </c>
      <c r="K655">
        <v>0.49106839299201899</v>
      </c>
      <c r="L655">
        <v>0.50893163681030196</v>
      </c>
      <c r="M655" t="str">
        <f t="shared" si="10"/>
        <v>Tendencia positiva</v>
      </c>
    </row>
    <row r="656" spans="1:13" x14ac:dyDescent="0.2">
      <c r="A656" t="s">
        <v>509</v>
      </c>
      <c r="B656" s="1">
        <v>43735.791666666664</v>
      </c>
      <c r="C656">
        <v>0</v>
      </c>
      <c r="D656">
        <v>0</v>
      </c>
      <c r="E656" t="s">
        <v>1107</v>
      </c>
      <c r="H656" t="s">
        <v>511</v>
      </c>
      <c r="I656" s="2">
        <v>1.17773E+18</v>
      </c>
      <c r="J656" t="s">
        <v>1108</v>
      </c>
      <c r="K656">
        <v>0.49651768803596402</v>
      </c>
      <c r="L656">
        <v>0.50348228216171198</v>
      </c>
      <c r="M656" t="str">
        <f t="shared" si="10"/>
        <v>Tendencia positiva</v>
      </c>
    </row>
    <row r="657" spans="1:13" x14ac:dyDescent="0.2">
      <c r="A657" t="s">
        <v>509</v>
      </c>
      <c r="B657" s="1">
        <v>43735.791666666664</v>
      </c>
      <c r="C657">
        <v>0</v>
      </c>
      <c r="D657">
        <v>0</v>
      </c>
      <c r="E657" t="s">
        <v>657</v>
      </c>
      <c r="H657" t="s">
        <v>511</v>
      </c>
      <c r="I657" s="2">
        <v>1.17773E+18</v>
      </c>
      <c r="J657" t="s">
        <v>658</v>
      </c>
      <c r="K657">
        <v>0.41973429918289101</v>
      </c>
      <c r="L657">
        <v>0.58026570081710804</v>
      </c>
      <c r="M657" t="str">
        <f t="shared" si="10"/>
        <v>Tendencia positiva</v>
      </c>
    </row>
    <row r="658" spans="1:13" x14ac:dyDescent="0.2">
      <c r="A658" t="s">
        <v>509</v>
      </c>
      <c r="B658" s="1">
        <v>43735.791666666664</v>
      </c>
      <c r="C658">
        <v>0</v>
      </c>
      <c r="D658">
        <v>0</v>
      </c>
      <c r="E658" t="s">
        <v>1287</v>
      </c>
      <c r="H658" t="s">
        <v>511</v>
      </c>
      <c r="I658" s="2">
        <v>1.17773E+18</v>
      </c>
      <c r="J658" t="s">
        <v>1288</v>
      </c>
      <c r="K658">
        <v>0.48125639557838401</v>
      </c>
      <c r="L658">
        <v>0.51874357461929299</v>
      </c>
      <c r="M658" t="str">
        <f t="shared" si="10"/>
        <v>Tendencia positiva</v>
      </c>
    </row>
    <row r="659" spans="1:13" x14ac:dyDescent="0.2">
      <c r="A659" t="s">
        <v>509</v>
      </c>
      <c r="B659" s="1">
        <v>43735.791666666664</v>
      </c>
      <c r="C659">
        <v>0</v>
      </c>
      <c r="D659">
        <v>0</v>
      </c>
      <c r="E659" t="s">
        <v>1351</v>
      </c>
      <c r="H659" t="s">
        <v>511</v>
      </c>
      <c r="I659" s="2">
        <v>1.17773E+18</v>
      </c>
      <c r="J659" t="s">
        <v>1352</v>
      </c>
      <c r="K659">
        <v>0.52916467189788796</v>
      </c>
      <c r="L659">
        <v>0.47083541750907798</v>
      </c>
      <c r="M659" t="str">
        <f t="shared" si="10"/>
        <v>Tendencia negativa</v>
      </c>
    </row>
    <row r="660" spans="1:13" x14ac:dyDescent="0.2">
      <c r="A660" t="s">
        <v>509</v>
      </c>
      <c r="B660" s="1">
        <v>43735.791666666664</v>
      </c>
      <c r="C660">
        <v>0</v>
      </c>
      <c r="D660">
        <v>0</v>
      </c>
      <c r="E660" t="s">
        <v>1595</v>
      </c>
      <c r="H660" t="s">
        <v>511</v>
      </c>
      <c r="I660" s="2">
        <v>1.17773E+18</v>
      </c>
      <c r="J660" t="s">
        <v>1596</v>
      </c>
      <c r="K660">
        <v>0.48797726631164501</v>
      </c>
      <c r="L660">
        <v>0.51202273368835405</v>
      </c>
      <c r="M660" t="str">
        <f t="shared" si="10"/>
        <v>Tendencia positiva</v>
      </c>
    </row>
    <row r="661" spans="1:13" x14ac:dyDescent="0.2">
      <c r="A661" t="s">
        <v>509</v>
      </c>
      <c r="B661" s="1">
        <v>43735.791666666664</v>
      </c>
      <c r="C661">
        <v>0</v>
      </c>
      <c r="D661">
        <v>0</v>
      </c>
      <c r="E661" t="s">
        <v>1589</v>
      </c>
      <c r="H661" t="s">
        <v>511</v>
      </c>
      <c r="I661" s="2">
        <v>1.17773E+18</v>
      </c>
      <c r="J661" t="s">
        <v>1590</v>
      </c>
      <c r="K661">
        <v>0.48116061091423001</v>
      </c>
      <c r="L661">
        <v>0.51883941888809204</v>
      </c>
      <c r="M661" t="str">
        <f t="shared" si="10"/>
        <v>Tendencia positiva</v>
      </c>
    </row>
    <row r="662" spans="1:13" x14ac:dyDescent="0.2">
      <c r="A662" t="s">
        <v>509</v>
      </c>
      <c r="B662" s="1">
        <v>43735.791666666664</v>
      </c>
      <c r="C662">
        <v>0</v>
      </c>
      <c r="D662">
        <v>0</v>
      </c>
      <c r="E662" t="s">
        <v>951</v>
      </c>
      <c r="H662" t="s">
        <v>511</v>
      </c>
      <c r="I662" s="2">
        <v>1.17773E+18</v>
      </c>
      <c r="J662" t="s">
        <v>952</v>
      </c>
      <c r="K662">
        <v>0.44923040270805298</v>
      </c>
      <c r="L662">
        <v>0.55076962709426802</v>
      </c>
      <c r="M662" t="str">
        <f t="shared" si="10"/>
        <v>Tendencia positiva</v>
      </c>
    </row>
    <row r="663" spans="1:13" x14ac:dyDescent="0.2">
      <c r="A663" t="s">
        <v>509</v>
      </c>
      <c r="B663" s="1">
        <v>43735.791666666664</v>
      </c>
      <c r="C663">
        <v>0</v>
      </c>
      <c r="D663">
        <v>0</v>
      </c>
      <c r="E663" t="s">
        <v>591</v>
      </c>
      <c r="H663" t="s">
        <v>511</v>
      </c>
      <c r="I663" s="2">
        <v>1.17773E+18</v>
      </c>
      <c r="J663" t="s">
        <v>592</v>
      </c>
      <c r="K663">
        <v>0.50561439990997303</v>
      </c>
      <c r="L663">
        <v>0.49438560009002602</v>
      </c>
      <c r="M663" t="str">
        <f t="shared" si="10"/>
        <v>Tendencia negativa</v>
      </c>
    </row>
    <row r="664" spans="1:13" x14ac:dyDescent="0.2">
      <c r="A664" t="s">
        <v>509</v>
      </c>
      <c r="B664" s="1">
        <v>43735.791666666664</v>
      </c>
      <c r="C664">
        <v>0</v>
      </c>
      <c r="D664">
        <v>0</v>
      </c>
      <c r="E664" t="s">
        <v>1125</v>
      </c>
      <c r="H664" t="s">
        <v>511</v>
      </c>
      <c r="I664" s="2">
        <v>1.17773E+18</v>
      </c>
      <c r="J664" t="s">
        <v>1126</v>
      </c>
      <c r="K664">
        <v>0.49929302930831898</v>
      </c>
      <c r="L664">
        <v>0.50070697069168002</v>
      </c>
      <c r="M664" t="str">
        <f t="shared" si="10"/>
        <v>Tendencia positiva</v>
      </c>
    </row>
    <row r="665" spans="1:13" x14ac:dyDescent="0.2">
      <c r="A665" t="s">
        <v>509</v>
      </c>
      <c r="B665" s="1">
        <v>43735.791666666664</v>
      </c>
      <c r="C665">
        <v>0</v>
      </c>
      <c r="D665">
        <v>0</v>
      </c>
      <c r="E665" t="s">
        <v>1777</v>
      </c>
      <c r="H665" t="s">
        <v>511</v>
      </c>
      <c r="I665" s="2">
        <v>1.17773E+18</v>
      </c>
      <c r="J665" t="s">
        <v>1778</v>
      </c>
      <c r="K665">
        <v>0.49306929111480702</v>
      </c>
      <c r="L665">
        <v>0.50693070888519198</v>
      </c>
      <c r="M665" t="str">
        <f t="shared" si="10"/>
        <v>Tendencia positiva</v>
      </c>
    </row>
    <row r="666" spans="1:13" x14ac:dyDescent="0.2">
      <c r="A666" t="s">
        <v>509</v>
      </c>
      <c r="B666" s="1">
        <v>43735.791666666664</v>
      </c>
      <c r="C666">
        <v>0</v>
      </c>
      <c r="D666">
        <v>0</v>
      </c>
      <c r="E666" t="s">
        <v>737</v>
      </c>
      <c r="H666" t="s">
        <v>511</v>
      </c>
      <c r="I666" s="2">
        <v>1.17773E+18</v>
      </c>
      <c r="J666" t="s">
        <v>738</v>
      </c>
      <c r="K666">
        <v>0.43877026438713002</v>
      </c>
      <c r="L666">
        <v>0.56122976541519098</v>
      </c>
      <c r="M666" t="str">
        <f t="shared" si="10"/>
        <v>Tendencia positiva</v>
      </c>
    </row>
    <row r="667" spans="1:13" x14ac:dyDescent="0.2">
      <c r="A667" t="s">
        <v>509</v>
      </c>
      <c r="B667" s="1">
        <v>43735.791666666664</v>
      </c>
      <c r="C667">
        <v>0</v>
      </c>
      <c r="D667">
        <v>0</v>
      </c>
      <c r="E667" t="s">
        <v>1473</v>
      </c>
      <c r="H667" t="s">
        <v>511</v>
      </c>
      <c r="I667" s="2">
        <v>1.17773E+18</v>
      </c>
      <c r="J667" t="s">
        <v>1474</v>
      </c>
      <c r="K667">
        <v>0.504100561141967</v>
      </c>
      <c r="L667">
        <v>0.495899528264999</v>
      </c>
      <c r="M667" t="str">
        <f t="shared" si="10"/>
        <v>Tendencia negativa</v>
      </c>
    </row>
    <row r="668" spans="1:13" x14ac:dyDescent="0.2">
      <c r="A668" t="s">
        <v>509</v>
      </c>
      <c r="B668" s="1">
        <v>43735.791666666664</v>
      </c>
      <c r="C668">
        <v>0</v>
      </c>
      <c r="D668">
        <v>0</v>
      </c>
      <c r="E668" t="s">
        <v>1587</v>
      </c>
      <c r="H668" t="s">
        <v>511</v>
      </c>
      <c r="I668" s="2">
        <v>1.17773E+18</v>
      </c>
      <c r="J668" t="s">
        <v>1588</v>
      </c>
      <c r="K668">
        <v>0.46189159154891901</v>
      </c>
      <c r="L668">
        <v>0.53810840845107999</v>
      </c>
      <c r="M668" t="str">
        <f t="shared" si="10"/>
        <v>Tendencia positiva</v>
      </c>
    </row>
    <row r="669" spans="1:13" x14ac:dyDescent="0.2">
      <c r="A669" t="s">
        <v>509</v>
      </c>
      <c r="B669" s="1">
        <v>43735.791666666664</v>
      </c>
      <c r="C669">
        <v>0</v>
      </c>
      <c r="D669">
        <v>0</v>
      </c>
      <c r="E669" t="s">
        <v>929</v>
      </c>
      <c r="H669" t="s">
        <v>511</v>
      </c>
      <c r="I669" s="2">
        <v>1.17773E+18</v>
      </c>
      <c r="J669" t="s">
        <v>930</v>
      </c>
      <c r="K669">
        <v>0.480094313621521</v>
      </c>
      <c r="L669">
        <v>0.51990562677383401</v>
      </c>
      <c r="M669" t="str">
        <f t="shared" si="10"/>
        <v>Tendencia positiva</v>
      </c>
    </row>
    <row r="670" spans="1:13" x14ac:dyDescent="0.2">
      <c r="A670" t="s">
        <v>509</v>
      </c>
      <c r="B670" s="1">
        <v>43735.791666666664</v>
      </c>
      <c r="C670">
        <v>0</v>
      </c>
      <c r="D670">
        <v>0</v>
      </c>
      <c r="E670" t="s">
        <v>1281</v>
      </c>
      <c r="H670" t="s">
        <v>511</v>
      </c>
      <c r="I670" s="2">
        <v>1.17773E+18</v>
      </c>
      <c r="J670" t="s">
        <v>1282</v>
      </c>
      <c r="K670">
        <v>0.48555651307106001</v>
      </c>
      <c r="L670">
        <v>0.51444345712661699</v>
      </c>
      <c r="M670" t="str">
        <f t="shared" si="10"/>
        <v>Tendencia positiva</v>
      </c>
    </row>
    <row r="671" spans="1:13" x14ac:dyDescent="0.2">
      <c r="A671" t="s">
        <v>509</v>
      </c>
      <c r="B671" s="1">
        <v>43735.791666666664</v>
      </c>
      <c r="C671">
        <v>0</v>
      </c>
      <c r="D671">
        <v>1</v>
      </c>
      <c r="E671" t="s">
        <v>1089</v>
      </c>
      <c r="H671" t="s">
        <v>511</v>
      </c>
      <c r="I671" s="2">
        <v>1.17773E+18</v>
      </c>
      <c r="J671" t="s">
        <v>1090</v>
      </c>
      <c r="K671">
        <v>0.48555651307106001</v>
      </c>
      <c r="L671">
        <v>0.51444345712661699</v>
      </c>
      <c r="M671" t="str">
        <f t="shared" si="10"/>
        <v>Tendencia positiva</v>
      </c>
    </row>
    <row r="672" spans="1:13" x14ac:dyDescent="0.2">
      <c r="A672" t="s">
        <v>509</v>
      </c>
      <c r="B672" s="1">
        <v>43735.791666666664</v>
      </c>
      <c r="C672">
        <v>0</v>
      </c>
      <c r="D672">
        <v>0</v>
      </c>
      <c r="E672" t="s">
        <v>917</v>
      </c>
      <c r="H672" t="s">
        <v>511</v>
      </c>
      <c r="I672" s="2">
        <v>1.17773E+18</v>
      </c>
      <c r="J672" t="s">
        <v>918</v>
      </c>
      <c r="K672">
        <v>0.480094313621521</v>
      </c>
      <c r="L672">
        <v>0.51990562677383401</v>
      </c>
      <c r="M672" t="str">
        <f t="shared" si="10"/>
        <v>Tendencia positiva</v>
      </c>
    </row>
    <row r="673" spans="1:13" x14ac:dyDescent="0.2">
      <c r="A673" t="s">
        <v>509</v>
      </c>
      <c r="B673" s="1">
        <v>43735.791666666664</v>
      </c>
      <c r="C673">
        <v>0</v>
      </c>
      <c r="D673">
        <v>0</v>
      </c>
      <c r="E673" t="s">
        <v>911</v>
      </c>
      <c r="H673" t="s">
        <v>511</v>
      </c>
      <c r="I673" s="2">
        <v>1.17773E+18</v>
      </c>
      <c r="J673" t="s">
        <v>912</v>
      </c>
      <c r="K673">
        <v>0.47112160921096802</v>
      </c>
      <c r="L673">
        <v>0.52887839078903098</v>
      </c>
      <c r="M673" t="str">
        <f t="shared" si="10"/>
        <v>Tendencia positiva</v>
      </c>
    </row>
    <row r="674" spans="1:13" x14ac:dyDescent="0.2">
      <c r="A674" t="s">
        <v>509</v>
      </c>
      <c r="B674" s="1">
        <v>43735.791666666664</v>
      </c>
      <c r="C674">
        <v>0</v>
      </c>
      <c r="D674">
        <v>0</v>
      </c>
      <c r="E674" t="s">
        <v>1859</v>
      </c>
      <c r="H674" t="s">
        <v>511</v>
      </c>
      <c r="I674" s="2">
        <v>1.17773E+18</v>
      </c>
      <c r="J674" t="s">
        <v>1860</v>
      </c>
      <c r="K674">
        <v>0.49911344051361001</v>
      </c>
      <c r="L674">
        <v>0.50088649988174405</v>
      </c>
      <c r="M674" t="str">
        <f t="shared" si="10"/>
        <v>Tendencia positiva</v>
      </c>
    </row>
    <row r="675" spans="1:13" x14ac:dyDescent="0.2">
      <c r="A675" t="s">
        <v>509</v>
      </c>
      <c r="B675" s="1">
        <v>43735.791666666664</v>
      </c>
      <c r="C675">
        <v>0</v>
      </c>
      <c r="D675">
        <v>0</v>
      </c>
      <c r="E675" t="s">
        <v>839</v>
      </c>
      <c r="H675" t="s">
        <v>511</v>
      </c>
      <c r="I675" s="2">
        <v>1.17773E+18</v>
      </c>
      <c r="J675" t="s">
        <v>840</v>
      </c>
      <c r="K675">
        <v>0.49634590744972201</v>
      </c>
      <c r="L675">
        <v>0.50365406274795499</v>
      </c>
      <c r="M675" t="str">
        <f t="shared" si="10"/>
        <v>Tendencia positiva</v>
      </c>
    </row>
    <row r="676" spans="1:13" x14ac:dyDescent="0.2">
      <c r="A676" t="s">
        <v>509</v>
      </c>
      <c r="B676" s="1">
        <v>43735.791666666664</v>
      </c>
      <c r="C676">
        <v>0</v>
      </c>
      <c r="D676">
        <v>0</v>
      </c>
      <c r="E676" t="s">
        <v>831</v>
      </c>
      <c r="H676" t="s">
        <v>511</v>
      </c>
      <c r="I676" s="2">
        <v>1.17773E+18</v>
      </c>
      <c r="J676" t="s">
        <v>832</v>
      </c>
      <c r="K676">
        <v>0.48674026131629899</v>
      </c>
      <c r="L676">
        <v>0.51325976848602195</v>
      </c>
      <c r="M676" t="str">
        <f t="shared" si="10"/>
        <v>Tendencia positiva</v>
      </c>
    </row>
    <row r="677" spans="1:13" x14ac:dyDescent="0.2">
      <c r="A677" t="s">
        <v>509</v>
      </c>
      <c r="B677" s="1">
        <v>43735.791666666664</v>
      </c>
      <c r="C677">
        <v>0</v>
      </c>
      <c r="D677">
        <v>0</v>
      </c>
      <c r="E677" t="s">
        <v>1781</v>
      </c>
      <c r="H677" t="s">
        <v>511</v>
      </c>
      <c r="I677" s="2">
        <v>1.17773E+18</v>
      </c>
      <c r="J677" t="s">
        <v>1782</v>
      </c>
      <c r="K677">
        <v>0.47561606764793302</v>
      </c>
      <c r="L677">
        <v>0.52438390254974299</v>
      </c>
      <c r="M677" t="str">
        <f t="shared" si="10"/>
        <v>Tendencia positiva</v>
      </c>
    </row>
    <row r="678" spans="1:13" x14ac:dyDescent="0.2">
      <c r="A678" t="s">
        <v>509</v>
      </c>
      <c r="B678" s="1">
        <v>43735.791666666664</v>
      </c>
      <c r="C678">
        <v>0</v>
      </c>
      <c r="D678">
        <v>0</v>
      </c>
      <c r="E678" t="s">
        <v>1199</v>
      </c>
      <c r="H678" t="s">
        <v>511</v>
      </c>
      <c r="I678" s="2">
        <v>1.17773E+18</v>
      </c>
      <c r="J678" t="s">
        <v>1200</v>
      </c>
      <c r="K678">
        <v>0.47547069191932601</v>
      </c>
      <c r="L678">
        <v>0.52452927827835005</v>
      </c>
      <c r="M678" t="str">
        <f t="shared" si="10"/>
        <v>Tendencia positiva</v>
      </c>
    </row>
    <row r="679" spans="1:13" x14ac:dyDescent="0.2">
      <c r="A679" t="s">
        <v>509</v>
      </c>
      <c r="B679" s="1">
        <v>43735.791666666664</v>
      </c>
      <c r="C679">
        <v>0</v>
      </c>
      <c r="D679">
        <v>0</v>
      </c>
      <c r="E679" t="s">
        <v>709</v>
      </c>
      <c r="H679" t="s">
        <v>511</v>
      </c>
      <c r="I679" s="2">
        <v>1.17773E+18</v>
      </c>
      <c r="J679" t="s">
        <v>710</v>
      </c>
      <c r="K679">
        <v>0.54269510507583596</v>
      </c>
      <c r="L679">
        <v>0.45730483531951899</v>
      </c>
      <c r="M679" t="str">
        <f t="shared" si="10"/>
        <v>Tendencia negativa</v>
      </c>
    </row>
    <row r="680" spans="1:13" x14ac:dyDescent="0.2">
      <c r="A680" t="s">
        <v>509</v>
      </c>
      <c r="B680" s="1">
        <v>43735.791666666664</v>
      </c>
      <c r="C680">
        <v>0</v>
      </c>
      <c r="D680">
        <v>0</v>
      </c>
      <c r="E680" t="s">
        <v>1727</v>
      </c>
      <c r="H680" t="s">
        <v>511</v>
      </c>
      <c r="I680" s="2">
        <v>1.17773E+18</v>
      </c>
      <c r="J680" t="s">
        <v>1728</v>
      </c>
      <c r="K680">
        <v>0.489092797040939</v>
      </c>
      <c r="L680">
        <v>0.51090717315673795</v>
      </c>
      <c r="M680" t="str">
        <f t="shared" si="10"/>
        <v>Tendencia positiva</v>
      </c>
    </row>
    <row r="681" spans="1:13" x14ac:dyDescent="0.2">
      <c r="A681" t="s">
        <v>509</v>
      </c>
      <c r="B681" s="1">
        <v>43735.791666666664</v>
      </c>
      <c r="C681">
        <v>0</v>
      </c>
      <c r="D681">
        <v>0</v>
      </c>
      <c r="E681" t="s">
        <v>1419</v>
      </c>
      <c r="H681" t="s">
        <v>511</v>
      </c>
      <c r="I681" s="2">
        <v>1.17773E+18</v>
      </c>
      <c r="J681" t="s">
        <v>1420</v>
      </c>
      <c r="K681">
        <v>0.52435398101806596</v>
      </c>
      <c r="L681">
        <v>0.47564595937728799</v>
      </c>
      <c r="M681" t="str">
        <f t="shared" si="10"/>
        <v>Tendencia negativa</v>
      </c>
    </row>
    <row r="682" spans="1:13" x14ac:dyDescent="0.2">
      <c r="A682" t="s">
        <v>509</v>
      </c>
      <c r="B682" s="1">
        <v>43735.791666666664</v>
      </c>
      <c r="C682">
        <v>1</v>
      </c>
      <c r="D682">
        <v>1</v>
      </c>
      <c r="E682" t="s">
        <v>1239</v>
      </c>
      <c r="H682" t="s">
        <v>511</v>
      </c>
      <c r="I682" s="2">
        <v>1.17773E+18</v>
      </c>
      <c r="J682" t="s">
        <v>1240</v>
      </c>
      <c r="K682">
        <v>0.480094313621521</v>
      </c>
      <c r="L682">
        <v>0.51990562677383401</v>
      </c>
      <c r="M682" t="str">
        <f t="shared" si="10"/>
        <v>Tendencia positiva</v>
      </c>
    </row>
    <row r="683" spans="1:13" x14ac:dyDescent="0.2">
      <c r="A683" t="s">
        <v>509</v>
      </c>
      <c r="B683" s="1">
        <v>43735.791666666664</v>
      </c>
      <c r="C683">
        <v>0</v>
      </c>
      <c r="D683">
        <v>0</v>
      </c>
      <c r="E683" t="s">
        <v>1577</v>
      </c>
      <c r="H683" t="s">
        <v>511</v>
      </c>
      <c r="I683" s="2">
        <v>1.17773E+18</v>
      </c>
      <c r="J683" t="s">
        <v>1578</v>
      </c>
      <c r="K683">
        <v>0.48555651307106001</v>
      </c>
      <c r="L683">
        <v>0.51444345712661699</v>
      </c>
      <c r="M683" t="str">
        <f t="shared" si="10"/>
        <v>Tendencia positiva</v>
      </c>
    </row>
    <row r="684" spans="1:13" x14ac:dyDescent="0.2">
      <c r="A684" t="s">
        <v>509</v>
      </c>
      <c r="B684" s="1">
        <v>43735.791666666664</v>
      </c>
      <c r="C684">
        <v>0</v>
      </c>
      <c r="D684">
        <v>0</v>
      </c>
      <c r="E684" t="s">
        <v>863</v>
      </c>
      <c r="H684" t="s">
        <v>511</v>
      </c>
      <c r="I684" s="2">
        <v>1.17773E+18</v>
      </c>
      <c r="J684" t="s">
        <v>864</v>
      </c>
      <c r="K684">
        <v>0.46712538599967901</v>
      </c>
      <c r="L684">
        <v>0.53287470340728704</v>
      </c>
      <c r="M684" t="str">
        <f t="shared" si="10"/>
        <v>Tendencia positiva</v>
      </c>
    </row>
    <row r="685" spans="1:13" x14ac:dyDescent="0.2">
      <c r="A685" t="s">
        <v>509</v>
      </c>
      <c r="B685" s="1">
        <v>43735.791666666664</v>
      </c>
      <c r="C685">
        <v>0</v>
      </c>
      <c r="D685">
        <v>0</v>
      </c>
      <c r="E685" t="s">
        <v>757</v>
      </c>
      <c r="H685" t="s">
        <v>511</v>
      </c>
      <c r="I685" s="2">
        <v>1.17773E+18</v>
      </c>
      <c r="J685" t="s">
        <v>758</v>
      </c>
      <c r="K685">
        <v>0.46480718255043002</v>
      </c>
      <c r="L685">
        <v>0.53519284725189198</v>
      </c>
      <c r="M685" t="str">
        <f t="shared" si="10"/>
        <v>Tendencia positiva</v>
      </c>
    </row>
    <row r="686" spans="1:13" x14ac:dyDescent="0.2">
      <c r="A686" t="s">
        <v>509</v>
      </c>
      <c r="B686" s="1">
        <v>43735.791666666664</v>
      </c>
      <c r="C686">
        <v>0</v>
      </c>
      <c r="D686">
        <v>0</v>
      </c>
      <c r="E686" t="s">
        <v>1745</v>
      </c>
      <c r="H686" t="s">
        <v>511</v>
      </c>
      <c r="I686" s="2">
        <v>1.17773E+18</v>
      </c>
      <c r="J686" t="s">
        <v>1746</v>
      </c>
      <c r="K686">
        <v>0.472568750381469</v>
      </c>
      <c r="L686">
        <v>0.52743124961853005</v>
      </c>
      <c r="M686" t="str">
        <f t="shared" si="10"/>
        <v>Tendencia positiva</v>
      </c>
    </row>
    <row r="687" spans="1:13" x14ac:dyDescent="0.2">
      <c r="A687" t="s">
        <v>509</v>
      </c>
      <c r="B687" s="1">
        <v>43735.791666666664</v>
      </c>
      <c r="C687">
        <v>1</v>
      </c>
      <c r="D687">
        <v>1</v>
      </c>
      <c r="E687" t="s">
        <v>1547</v>
      </c>
      <c r="H687" t="s">
        <v>511</v>
      </c>
      <c r="I687" s="2">
        <v>1.17773E+18</v>
      </c>
      <c r="J687" t="s">
        <v>1548</v>
      </c>
      <c r="K687">
        <v>0.48171395063400202</v>
      </c>
      <c r="L687">
        <v>0.51828610897064198</v>
      </c>
      <c r="M687" t="str">
        <f t="shared" si="10"/>
        <v>Tendencia positiva</v>
      </c>
    </row>
    <row r="688" spans="1:13" x14ac:dyDescent="0.2">
      <c r="A688" t="s">
        <v>509</v>
      </c>
      <c r="B688" s="1">
        <v>43735.791666666664</v>
      </c>
      <c r="C688">
        <v>0</v>
      </c>
      <c r="D688">
        <v>0</v>
      </c>
      <c r="E688" t="s">
        <v>585</v>
      </c>
      <c r="H688" t="s">
        <v>511</v>
      </c>
      <c r="I688" s="2">
        <v>1.17773E+18</v>
      </c>
      <c r="J688" t="s">
        <v>586</v>
      </c>
      <c r="K688">
        <v>0.483481645584106</v>
      </c>
      <c r="L688">
        <v>0.516518414020538</v>
      </c>
      <c r="M688" t="str">
        <f t="shared" si="10"/>
        <v>Tendencia positiva</v>
      </c>
    </row>
    <row r="689" spans="1:13" x14ac:dyDescent="0.2">
      <c r="A689" t="s">
        <v>509</v>
      </c>
      <c r="B689" s="1">
        <v>43735.791666666664</v>
      </c>
      <c r="C689">
        <v>0</v>
      </c>
      <c r="D689">
        <v>0</v>
      </c>
      <c r="E689" t="s">
        <v>791</v>
      </c>
      <c r="H689" t="s">
        <v>511</v>
      </c>
      <c r="I689" s="2">
        <v>1.17773E+18</v>
      </c>
      <c r="J689" t="s">
        <v>792</v>
      </c>
      <c r="K689">
        <v>0.467842757701873</v>
      </c>
      <c r="L689">
        <v>0.532157301902771</v>
      </c>
      <c r="M689" t="str">
        <f t="shared" si="10"/>
        <v>Tendencia positiva</v>
      </c>
    </row>
    <row r="690" spans="1:13" x14ac:dyDescent="0.2">
      <c r="A690" t="s">
        <v>509</v>
      </c>
      <c r="B690" s="1">
        <v>43735.791666666664</v>
      </c>
      <c r="C690">
        <v>0</v>
      </c>
      <c r="D690">
        <v>0</v>
      </c>
      <c r="E690" t="s">
        <v>1439</v>
      </c>
      <c r="H690" t="s">
        <v>511</v>
      </c>
      <c r="I690" s="2">
        <v>1.17773E+18</v>
      </c>
      <c r="J690" t="s">
        <v>1440</v>
      </c>
      <c r="K690">
        <v>0.49618232250213601</v>
      </c>
      <c r="L690">
        <v>0.50381767749786299</v>
      </c>
      <c r="M690" t="str">
        <f t="shared" si="10"/>
        <v>Tendencia positiva</v>
      </c>
    </row>
    <row r="691" spans="1:13" x14ac:dyDescent="0.2">
      <c r="A691" t="s">
        <v>509</v>
      </c>
      <c r="B691" s="1">
        <v>43735.791666666664</v>
      </c>
      <c r="C691">
        <v>0</v>
      </c>
      <c r="D691">
        <v>0</v>
      </c>
      <c r="E691" t="s">
        <v>815</v>
      </c>
      <c r="H691" t="s">
        <v>511</v>
      </c>
      <c r="I691" s="2">
        <v>1.17773E+18</v>
      </c>
      <c r="J691" t="s">
        <v>816</v>
      </c>
      <c r="K691">
        <v>0.48908135294914201</v>
      </c>
      <c r="L691">
        <v>0.51091867685317904</v>
      </c>
      <c r="M691" t="str">
        <f t="shared" si="10"/>
        <v>Tendencia positiva</v>
      </c>
    </row>
    <row r="692" spans="1:13" x14ac:dyDescent="0.2">
      <c r="A692" t="s">
        <v>509</v>
      </c>
      <c r="B692" s="1">
        <v>43735.791666666664</v>
      </c>
      <c r="C692">
        <v>0</v>
      </c>
      <c r="D692">
        <v>0</v>
      </c>
      <c r="E692" t="s">
        <v>1639</v>
      </c>
      <c r="H692" t="s">
        <v>511</v>
      </c>
      <c r="I692" s="2">
        <v>1.17773E+18</v>
      </c>
      <c r="J692" t="s">
        <v>1640</v>
      </c>
      <c r="K692">
        <v>0.47811716794967601</v>
      </c>
      <c r="L692">
        <v>0.52188283205032304</v>
      </c>
      <c r="M692" t="str">
        <f t="shared" si="10"/>
        <v>Tendencia positiva</v>
      </c>
    </row>
    <row r="693" spans="1:13" x14ac:dyDescent="0.2">
      <c r="A693" t="s">
        <v>509</v>
      </c>
      <c r="B693" s="1">
        <v>43735.791666666664</v>
      </c>
      <c r="C693">
        <v>0</v>
      </c>
      <c r="D693">
        <v>0</v>
      </c>
      <c r="E693" t="s">
        <v>1097</v>
      </c>
      <c r="H693" t="s">
        <v>511</v>
      </c>
      <c r="I693" s="2">
        <v>1.17773E+18</v>
      </c>
      <c r="J693" t="s">
        <v>1098</v>
      </c>
      <c r="K693">
        <v>0.46425110101699801</v>
      </c>
      <c r="L693">
        <v>0.53574895858764604</v>
      </c>
      <c r="M693" t="str">
        <f t="shared" si="10"/>
        <v>Tendencia positiva</v>
      </c>
    </row>
    <row r="694" spans="1:13" x14ac:dyDescent="0.2">
      <c r="A694" t="s">
        <v>509</v>
      </c>
      <c r="B694" s="1">
        <v>43735.791666666664</v>
      </c>
      <c r="C694">
        <v>0</v>
      </c>
      <c r="D694">
        <v>0</v>
      </c>
      <c r="E694" t="s">
        <v>731</v>
      </c>
      <c r="H694" t="s">
        <v>511</v>
      </c>
      <c r="I694" s="2">
        <v>1.17773E+18</v>
      </c>
      <c r="J694" t="s">
        <v>732</v>
      </c>
      <c r="K694">
        <v>0.49496755003929099</v>
      </c>
      <c r="L694">
        <v>0.50503242015838601</v>
      </c>
      <c r="M694" t="str">
        <f t="shared" si="10"/>
        <v>Tendencia positiva</v>
      </c>
    </row>
    <row r="695" spans="1:13" x14ac:dyDescent="0.2">
      <c r="A695" t="s">
        <v>509</v>
      </c>
      <c r="B695" s="1">
        <v>43735.791666666664</v>
      </c>
      <c r="C695">
        <v>0</v>
      </c>
      <c r="D695">
        <v>0</v>
      </c>
      <c r="E695" t="s">
        <v>807</v>
      </c>
      <c r="H695" t="s">
        <v>511</v>
      </c>
      <c r="I695" s="2">
        <v>1.17773E+18</v>
      </c>
      <c r="J695" t="s">
        <v>808</v>
      </c>
      <c r="K695">
        <v>0.48545533418655301</v>
      </c>
      <c r="L695">
        <v>0.51454472541809004</v>
      </c>
      <c r="M695" t="str">
        <f t="shared" si="10"/>
        <v>Tendencia positiva</v>
      </c>
    </row>
    <row r="696" spans="1:13" x14ac:dyDescent="0.2">
      <c r="A696" t="s">
        <v>509</v>
      </c>
      <c r="B696" s="1">
        <v>43735.791666666664</v>
      </c>
      <c r="C696">
        <v>0</v>
      </c>
      <c r="D696">
        <v>0</v>
      </c>
      <c r="E696" t="s">
        <v>1073</v>
      </c>
      <c r="H696" t="s">
        <v>511</v>
      </c>
      <c r="I696" s="2">
        <v>1.17773E+18</v>
      </c>
      <c r="J696" t="s">
        <v>1074</v>
      </c>
      <c r="K696">
        <v>0.50801467895507801</v>
      </c>
      <c r="L696">
        <v>0.49198532104492099</v>
      </c>
      <c r="M696" t="str">
        <f t="shared" si="10"/>
        <v>Tendencia negativa</v>
      </c>
    </row>
    <row r="697" spans="1:13" x14ac:dyDescent="0.2">
      <c r="A697" t="s">
        <v>509</v>
      </c>
      <c r="B697" s="1">
        <v>43735.791666666664</v>
      </c>
      <c r="C697">
        <v>0</v>
      </c>
      <c r="D697">
        <v>0</v>
      </c>
      <c r="E697" t="s">
        <v>1451</v>
      </c>
      <c r="H697" t="s">
        <v>511</v>
      </c>
      <c r="I697" s="2">
        <v>1.17773E+18</v>
      </c>
      <c r="J697" t="s">
        <v>1452</v>
      </c>
      <c r="K697">
        <v>0.49524319171905501</v>
      </c>
      <c r="L697">
        <v>0.50475686788558904</v>
      </c>
      <c r="M697" t="str">
        <f t="shared" si="10"/>
        <v>Tendencia positiva</v>
      </c>
    </row>
    <row r="698" spans="1:13" x14ac:dyDescent="0.2">
      <c r="A698" t="s">
        <v>509</v>
      </c>
      <c r="B698" s="1">
        <v>43735.791666666664</v>
      </c>
      <c r="C698">
        <v>0</v>
      </c>
      <c r="D698">
        <v>0</v>
      </c>
      <c r="E698" t="s">
        <v>1103</v>
      </c>
      <c r="H698" t="s">
        <v>511</v>
      </c>
      <c r="I698" s="2">
        <v>1.17773E+18</v>
      </c>
      <c r="J698" t="s">
        <v>1104</v>
      </c>
      <c r="K698">
        <v>0.50222450494766202</v>
      </c>
      <c r="L698">
        <v>0.49777552485465998</v>
      </c>
      <c r="M698" t="str">
        <f t="shared" si="10"/>
        <v>Tendencia negativa</v>
      </c>
    </row>
    <row r="699" spans="1:13" x14ac:dyDescent="0.2">
      <c r="A699" t="s">
        <v>509</v>
      </c>
      <c r="B699" s="1">
        <v>43735.791666666664</v>
      </c>
      <c r="C699">
        <v>0</v>
      </c>
      <c r="D699">
        <v>0</v>
      </c>
      <c r="E699" t="s">
        <v>841</v>
      </c>
      <c r="H699" t="s">
        <v>511</v>
      </c>
      <c r="I699" s="2">
        <v>1.17773E+18</v>
      </c>
      <c r="J699" t="s">
        <v>842</v>
      </c>
      <c r="K699">
        <v>0.48726013302803001</v>
      </c>
      <c r="L699">
        <v>0.51273983716964699</v>
      </c>
      <c r="M699" t="str">
        <f t="shared" si="10"/>
        <v>Tendencia positiva</v>
      </c>
    </row>
    <row r="700" spans="1:13" x14ac:dyDescent="0.2">
      <c r="A700" t="s">
        <v>509</v>
      </c>
      <c r="B700" s="1">
        <v>43735.791666666664</v>
      </c>
      <c r="C700">
        <v>0</v>
      </c>
      <c r="D700">
        <v>0</v>
      </c>
      <c r="E700" t="s">
        <v>771</v>
      </c>
      <c r="H700" t="s">
        <v>511</v>
      </c>
      <c r="I700" s="2">
        <v>1.17773E+18</v>
      </c>
      <c r="J700" t="s">
        <v>772</v>
      </c>
      <c r="K700">
        <v>0.480094313621521</v>
      </c>
      <c r="L700">
        <v>0.51990562677383401</v>
      </c>
      <c r="M700" t="str">
        <f t="shared" si="10"/>
        <v>Tendencia positiva</v>
      </c>
    </row>
    <row r="701" spans="1:13" x14ac:dyDescent="0.2">
      <c r="A701" t="s">
        <v>509</v>
      </c>
      <c r="B701" s="1">
        <v>43735.791666666664</v>
      </c>
      <c r="C701">
        <v>0</v>
      </c>
      <c r="D701">
        <v>0</v>
      </c>
      <c r="E701" t="s">
        <v>1249</v>
      </c>
      <c r="H701" t="s">
        <v>511</v>
      </c>
      <c r="I701" s="2">
        <v>1.17773E+18</v>
      </c>
      <c r="J701" t="s">
        <v>1250</v>
      </c>
      <c r="K701">
        <v>0.48555651307106001</v>
      </c>
      <c r="L701">
        <v>0.51444345712661699</v>
      </c>
      <c r="M701" t="str">
        <f t="shared" si="10"/>
        <v>Tendencia positiva</v>
      </c>
    </row>
    <row r="702" spans="1:13" x14ac:dyDescent="0.2">
      <c r="A702" t="s">
        <v>509</v>
      </c>
      <c r="B702" s="1">
        <v>43735.791666666664</v>
      </c>
      <c r="C702">
        <v>0</v>
      </c>
      <c r="D702">
        <v>0</v>
      </c>
      <c r="E702" t="s">
        <v>1539</v>
      </c>
      <c r="H702" t="s">
        <v>511</v>
      </c>
      <c r="I702" s="2">
        <v>1.17773E+18</v>
      </c>
      <c r="J702" t="s">
        <v>1540</v>
      </c>
      <c r="K702">
        <v>0.55360645055770796</v>
      </c>
      <c r="L702">
        <v>0.44639354944229098</v>
      </c>
      <c r="M702" t="str">
        <f t="shared" si="10"/>
        <v>Tendencia negativa</v>
      </c>
    </row>
    <row r="703" spans="1:13" x14ac:dyDescent="0.2">
      <c r="A703" t="s">
        <v>509</v>
      </c>
      <c r="B703" s="1">
        <v>43735.791666666664</v>
      </c>
      <c r="C703">
        <v>0</v>
      </c>
      <c r="D703">
        <v>0</v>
      </c>
      <c r="E703" t="s">
        <v>1661</v>
      </c>
      <c r="H703" t="s">
        <v>511</v>
      </c>
      <c r="I703" s="2">
        <v>1.17773E+18</v>
      </c>
      <c r="J703" t="s">
        <v>1662</v>
      </c>
      <c r="K703">
        <v>0.48545533418655301</v>
      </c>
      <c r="L703">
        <v>0.51454472541809004</v>
      </c>
      <c r="M703" t="str">
        <f t="shared" si="10"/>
        <v>Tendencia positiva</v>
      </c>
    </row>
    <row r="704" spans="1:13" x14ac:dyDescent="0.2">
      <c r="A704" t="s">
        <v>509</v>
      </c>
      <c r="B704" s="1">
        <v>43735.791666666664</v>
      </c>
      <c r="C704">
        <v>0</v>
      </c>
      <c r="D704">
        <v>0</v>
      </c>
      <c r="E704" t="s">
        <v>1331</v>
      </c>
      <c r="H704" t="s">
        <v>511</v>
      </c>
      <c r="I704" s="2">
        <v>1.17773E+18</v>
      </c>
      <c r="J704" t="s">
        <v>1332</v>
      </c>
      <c r="K704">
        <v>0.48555651307106001</v>
      </c>
      <c r="L704">
        <v>0.51444345712661699</v>
      </c>
      <c r="M704" t="str">
        <f t="shared" si="10"/>
        <v>Tendencia positiva</v>
      </c>
    </row>
    <row r="705" spans="1:13" x14ac:dyDescent="0.2">
      <c r="A705" t="s">
        <v>509</v>
      </c>
      <c r="B705" s="1">
        <v>43735.791666666664</v>
      </c>
      <c r="C705">
        <v>0</v>
      </c>
      <c r="D705">
        <v>0</v>
      </c>
      <c r="E705" t="s">
        <v>1313</v>
      </c>
      <c r="H705" t="s">
        <v>511</v>
      </c>
      <c r="I705" s="2">
        <v>1.17773E+18</v>
      </c>
      <c r="J705" t="s">
        <v>1314</v>
      </c>
      <c r="K705">
        <v>0.49007958173751798</v>
      </c>
      <c r="L705">
        <v>0.50992041826248102</v>
      </c>
      <c r="M705" t="str">
        <f t="shared" si="10"/>
        <v>Tendencia positiva</v>
      </c>
    </row>
    <row r="706" spans="1:13" x14ac:dyDescent="0.2">
      <c r="A706" t="s">
        <v>509</v>
      </c>
      <c r="B706" s="1">
        <v>43735.791666666664</v>
      </c>
      <c r="C706">
        <v>0</v>
      </c>
      <c r="D706">
        <v>0</v>
      </c>
      <c r="E706" t="s">
        <v>1051</v>
      </c>
      <c r="H706" t="s">
        <v>511</v>
      </c>
      <c r="I706" s="2">
        <v>1.17773E+18</v>
      </c>
      <c r="J706" t="s">
        <v>1052</v>
      </c>
      <c r="K706">
        <v>0.48555651307106001</v>
      </c>
      <c r="L706">
        <v>0.51444345712661699</v>
      </c>
      <c r="M706" t="str">
        <f t="shared" si="10"/>
        <v>Tendencia positiva</v>
      </c>
    </row>
    <row r="707" spans="1:13" x14ac:dyDescent="0.2">
      <c r="A707" t="s">
        <v>509</v>
      </c>
      <c r="B707" s="1">
        <v>43735.791666666664</v>
      </c>
      <c r="C707">
        <v>0</v>
      </c>
      <c r="D707">
        <v>0</v>
      </c>
      <c r="E707" t="s">
        <v>1851</v>
      </c>
      <c r="H707" t="s">
        <v>511</v>
      </c>
      <c r="I707" s="2">
        <v>1.17773E+18</v>
      </c>
      <c r="J707" t="s">
        <v>1852</v>
      </c>
      <c r="K707">
        <v>0.50436717271804798</v>
      </c>
      <c r="L707">
        <v>0.49563279747962902</v>
      </c>
      <c r="M707" t="str">
        <f t="shared" ref="M707:M770" si="11">IF(K707&gt;L707,IF(K707&gt;0.6,"Muy negativo","Tendencia negativa"),IF(L707&gt;0.6,"Muy positivo","Tendencia positiva"))</f>
        <v>Tendencia negativa</v>
      </c>
    </row>
    <row r="708" spans="1:13" x14ac:dyDescent="0.2">
      <c r="A708" t="s">
        <v>509</v>
      </c>
      <c r="B708" s="1">
        <v>43735.791666666664</v>
      </c>
      <c r="C708">
        <v>0</v>
      </c>
      <c r="D708">
        <v>0</v>
      </c>
      <c r="E708" t="s">
        <v>995</v>
      </c>
      <c r="H708" t="s">
        <v>511</v>
      </c>
      <c r="I708" s="2">
        <v>1.17773E+18</v>
      </c>
      <c r="J708" t="s">
        <v>996</v>
      </c>
      <c r="K708">
        <v>0.48345848917961098</v>
      </c>
      <c r="L708">
        <v>0.51654148101806596</v>
      </c>
      <c r="M708" t="str">
        <f t="shared" si="11"/>
        <v>Tendencia positiva</v>
      </c>
    </row>
    <row r="709" spans="1:13" x14ac:dyDescent="0.2">
      <c r="A709" t="s">
        <v>509</v>
      </c>
      <c r="B709" s="1">
        <v>43735.791666666664</v>
      </c>
      <c r="C709">
        <v>0</v>
      </c>
      <c r="D709">
        <v>0</v>
      </c>
      <c r="E709" t="s">
        <v>927</v>
      </c>
      <c r="H709" t="s">
        <v>511</v>
      </c>
      <c r="I709" s="2">
        <v>1.17773E+18</v>
      </c>
      <c r="J709" t="s">
        <v>928</v>
      </c>
      <c r="K709">
        <v>0.46550640463829002</v>
      </c>
      <c r="L709">
        <v>0.53449362516403098</v>
      </c>
      <c r="M709" t="str">
        <f t="shared" si="11"/>
        <v>Tendencia positiva</v>
      </c>
    </row>
    <row r="710" spans="1:13" x14ac:dyDescent="0.2">
      <c r="A710" t="s">
        <v>509</v>
      </c>
      <c r="B710" s="1">
        <v>43735.791666666664</v>
      </c>
      <c r="C710">
        <v>0</v>
      </c>
      <c r="D710">
        <v>0</v>
      </c>
      <c r="E710" t="s">
        <v>793</v>
      </c>
      <c r="H710" t="s">
        <v>511</v>
      </c>
      <c r="I710" s="2">
        <v>1.17773E+18</v>
      </c>
      <c r="J710" t="s">
        <v>794</v>
      </c>
      <c r="K710">
        <v>0.48867633938789301</v>
      </c>
      <c r="L710">
        <v>0.51132363080978305</v>
      </c>
      <c r="M710" t="str">
        <f t="shared" si="11"/>
        <v>Tendencia positiva</v>
      </c>
    </row>
    <row r="711" spans="1:13" x14ac:dyDescent="0.2">
      <c r="A711" t="s">
        <v>509</v>
      </c>
      <c r="B711" s="1">
        <v>43735.791666666664</v>
      </c>
      <c r="C711">
        <v>0</v>
      </c>
      <c r="D711">
        <v>0</v>
      </c>
      <c r="E711" t="s">
        <v>1055</v>
      </c>
      <c r="H711" t="s">
        <v>511</v>
      </c>
      <c r="I711" s="2">
        <v>1.17773E+18</v>
      </c>
      <c r="J711" t="s">
        <v>1056</v>
      </c>
      <c r="K711">
        <v>0.50052499771118097</v>
      </c>
      <c r="L711">
        <v>0.49947494268417297</v>
      </c>
      <c r="M711" t="str">
        <f t="shared" si="11"/>
        <v>Tendencia negativa</v>
      </c>
    </row>
    <row r="712" spans="1:13" x14ac:dyDescent="0.2">
      <c r="A712" t="s">
        <v>509</v>
      </c>
      <c r="B712" s="1">
        <v>43735.791666666664</v>
      </c>
      <c r="C712">
        <v>0</v>
      </c>
      <c r="D712">
        <v>0</v>
      </c>
      <c r="E712" t="s">
        <v>1315</v>
      </c>
      <c r="H712" t="s">
        <v>511</v>
      </c>
      <c r="I712" s="2">
        <v>1.17773E+18</v>
      </c>
      <c r="J712" t="s">
        <v>1316</v>
      </c>
      <c r="K712">
        <v>0.50255495309829701</v>
      </c>
      <c r="L712">
        <v>0.49744504690170199</v>
      </c>
      <c r="M712" t="str">
        <f t="shared" si="11"/>
        <v>Tendencia negativa</v>
      </c>
    </row>
    <row r="713" spans="1:13" x14ac:dyDescent="0.2">
      <c r="A713" t="s">
        <v>509</v>
      </c>
      <c r="B713" s="1">
        <v>43735.791666666664</v>
      </c>
      <c r="C713">
        <v>0</v>
      </c>
      <c r="D713">
        <v>0</v>
      </c>
      <c r="E713" t="s">
        <v>1753</v>
      </c>
      <c r="H713" t="s">
        <v>511</v>
      </c>
      <c r="I713" s="2">
        <v>1.17773E+18</v>
      </c>
      <c r="J713" t="s">
        <v>1754</v>
      </c>
      <c r="K713">
        <v>0.45056131482124301</v>
      </c>
      <c r="L713">
        <v>0.54943871498107899</v>
      </c>
      <c r="M713" t="str">
        <f t="shared" si="11"/>
        <v>Tendencia positiva</v>
      </c>
    </row>
    <row r="714" spans="1:13" x14ac:dyDescent="0.2">
      <c r="A714" t="s">
        <v>509</v>
      </c>
      <c r="B714" s="1">
        <v>43735.791666666664</v>
      </c>
      <c r="C714">
        <v>0</v>
      </c>
      <c r="D714">
        <v>1</v>
      </c>
      <c r="E714" t="s">
        <v>673</v>
      </c>
      <c r="H714" t="s">
        <v>511</v>
      </c>
      <c r="I714" s="2">
        <v>1.17773E+18</v>
      </c>
      <c r="J714" t="s">
        <v>674</v>
      </c>
      <c r="K714">
        <v>0.48545533418655301</v>
      </c>
      <c r="L714">
        <v>0.51454472541809004</v>
      </c>
      <c r="M714" t="str">
        <f t="shared" si="11"/>
        <v>Tendencia positiva</v>
      </c>
    </row>
    <row r="715" spans="1:13" x14ac:dyDescent="0.2">
      <c r="A715" t="s">
        <v>509</v>
      </c>
      <c r="B715" s="1">
        <v>43735.791666666664</v>
      </c>
      <c r="C715">
        <v>0</v>
      </c>
      <c r="D715">
        <v>0</v>
      </c>
      <c r="E715" t="s">
        <v>1483</v>
      </c>
      <c r="H715" t="s">
        <v>511</v>
      </c>
      <c r="I715" s="2">
        <v>1.17773E+18</v>
      </c>
      <c r="J715" t="s">
        <v>1484</v>
      </c>
      <c r="K715">
        <v>0.48555651307106001</v>
      </c>
      <c r="L715">
        <v>0.51444345712661699</v>
      </c>
      <c r="M715" t="str">
        <f t="shared" si="11"/>
        <v>Tendencia positiva</v>
      </c>
    </row>
    <row r="716" spans="1:13" x14ac:dyDescent="0.2">
      <c r="A716" t="s">
        <v>509</v>
      </c>
      <c r="B716" s="1">
        <v>43735.791666666664</v>
      </c>
      <c r="C716">
        <v>0</v>
      </c>
      <c r="D716">
        <v>0</v>
      </c>
      <c r="E716" t="s">
        <v>639</v>
      </c>
      <c r="H716" t="s">
        <v>511</v>
      </c>
      <c r="I716" s="2">
        <v>1.17773E+18</v>
      </c>
      <c r="J716" t="s">
        <v>640</v>
      </c>
      <c r="K716">
        <v>0.48301029205322199</v>
      </c>
      <c r="L716">
        <v>0.51698970794677701</v>
      </c>
      <c r="M716" t="str">
        <f t="shared" si="11"/>
        <v>Tendencia positiva</v>
      </c>
    </row>
    <row r="717" spans="1:13" x14ac:dyDescent="0.2">
      <c r="A717" t="s">
        <v>509</v>
      </c>
      <c r="B717" s="1">
        <v>43735.791666666664</v>
      </c>
      <c r="C717">
        <v>0</v>
      </c>
      <c r="D717">
        <v>0</v>
      </c>
      <c r="E717" t="s">
        <v>747</v>
      </c>
      <c r="H717" t="s">
        <v>511</v>
      </c>
      <c r="I717" s="2">
        <v>1.17773E+18</v>
      </c>
      <c r="J717" t="s">
        <v>748</v>
      </c>
      <c r="K717">
        <v>0.48555651307106001</v>
      </c>
      <c r="L717">
        <v>0.51444345712661699</v>
      </c>
      <c r="M717" t="str">
        <f t="shared" si="11"/>
        <v>Tendencia positiva</v>
      </c>
    </row>
    <row r="718" spans="1:13" x14ac:dyDescent="0.2">
      <c r="A718" t="s">
        <v>509</v>
      </c>
      <c r="B718" s="1">
        <v>43735.791666666664</v>
      </c>
      <c r="C718">
        <v>0</v>
      </c>
      <c r="D718">
        <v>0</v>
      </c>
      <c r="E718" t="s">
        <v>1581</v>
      </c>
      <c r="H718" t="s">
        <v>511</v>
      </c>
      <c r="I718" s="2">
        <v>1.17773E+18</v>
      </c>
      <c r="J718" t="s">
        <v>1582</v>
      </c>
      <c r="K718">
        <v>0.49618232250213601</v>
      </c>
      <c r="L718">
        <v>0.50381767749786299</v>
      </c>
      <c r="M718" t="str">
        <f t="shared" si="11"/>
        <v>Tendencia positiva</v>
      </c>
    </row>
    <row r="719" spans="1:13" x14ac:dyDescent="0.2">
      <c r="A719" t="s">
        <v>509</v>
      </c>
      <c r="B719" s="1">
        <v>43735.791666666664</v>
      </c>
      <c r="C719">
        <v>0</v>
      </c>
      <c r="D719">
        <v>0</v>
      </c>
      <c r="E719" t="s">
        <v>1825</v>
      </c>
      <c r="H719" t="s">
        <v>511</v>
      </c>
      <c r="I719" s="2">
        <v>1.17773E+18</v>
      </c>
      <c r="J719" t="s">
        <v>1826</v>
      </c>
      <c r="K719">
        <v>0.49618232250213601</v>
      </c>
      <c r="L719">
        <v>0.50381767749786299</v>
      </c>
      <c r="M719" t="str">
        <f t="shared" si="11"/>
        <v>Tendencia positiva</v>
      </c>
    </row>
    <row r="720" spans="1:13" x14ac:dyDescent="0.2">
      <c r="A720" t="s">
        <v>509</v>
      </c>
      <c r="B720" s="1">
        <v>43735.791666666664</v>
      </c>
      <c r="C720">
        <v>0</v>
      </c>
      <c r="D720">
        <v>0</v>
      </c>
      <c r="E720" t="s">
        <v>1553</v>
      </c>
      <c r="H720" t="s">
        <v>511</v>
      </c>
      <c r="I720" s="2">
        <v>1.17773E+18</v>
      </c>
      <c r="J720" t="s">
        <v>1554</v>
      </c>
      <c r="K720">
        <v>0.48555651307106001</v>
      </c>
      <c r="L720">
        <v>0.51444345712661699</v>
      </c>
      <c r="M720" t="str">
        <f t="shared" si="11"/>
        <v>Tendencia positiva</v>
      </c>
    </row>
    <row r="721" spans="1:13" x14ac:dyDescent="0.2">
      <c r="A721" t="s">
        <v>509</v>
      </c>
      <c r="B721" s="1">
        <v>43735.791666666664</v>
      </c>
      <c r="C721">
        <v>0</v>
      </c>
      <c r="D721">
        <v>0</v>
      </c>
      <c r="E721" t="s">
        <v>1497</v>
      </c>
      <c r="H721" t="s">
        <v>511</v>
      </c>
      <c r="I721" s="2">
        <v>1.17773E+18</v>
      </c>
      <c r="J721" t="s">
        <v>1498</v>
      </c>
      <c r="K721">
        <v>0.47902363538741999</v>
      </c>
      <c r="L721">
        <v>0.52097642421722401</v>
      </c>
      <c r="M721" t="str">
        <f t="shared" si="11"/>
        <v>Tendencia positiva</v>
      </c>
    </row>
    <row r="722" spans="1:13" x14ac:dyDescent="0.2">
      <c r="A722" t="s">
        <v>509</v>
      </c>
      <c r="B722" s="1">
        <v>43735.791666666664</v>
      </c>
      <c r="C722">
        <v>0</v>
      </c>
      <c r="D722">
        <v>0</v>
      </c>
      <c r="E722" t="s">
        <v>1885</v>
      </c>
      <c r="H722" t="s">
        <v>511</v>
      </c>
      <c r="I722" s="2">
        <v>1.17773E+18</v>
      </c>
      <c r="J722" t="s">
        <v>1886</v>
      </c>
      <c r="K722">
        <v>0.49285030364990201</v>
      </c>
      <c r="L722">
        <v>0.50714969635009699</v>
      </c>
      <c r="M722" t="str">
        <f t="shared" si="11"/>
        <v>Tendencia positiva</v>
      </c>
    </row>
    <row r="723" spans="1:13" x14ac:dyDescent="0.2">
      <c r="A723" t="s">
        <v>509</v>
      </c>
      <c r="B723" s="1">
        <v>43735.791666666664</v>
      </c>
      <c r="C723">
        <v>0</v>
      </c>
      <c r="D723">
        <v>0</v>
      </c>
      <c r="E723" t="s">
        <v>1117</v>
      </c>
      <c r="H723" t="s">
        <v>511</v>
      </c>
      <c r="I723" s="2">
        <v>1.17773E+18</v>
      </c>
      <c r="J723" t="s">
        <v>1118</v>
      </c>
      <c r="K723">
        <v>0.489092797040939</v>
      </c>
      <c r="L723">
        <v>0.51090717315673795</v>
      </c>
      <c r="M723" t="str">
        <f t="shared" si="11"/>
        <v>Tendencia positiva</v>
      </c>
    </row>
    <row r="724" spans="1:13" x14ac:dyDescent="0.2">
      <c r="A724" t="s">
        <v>509</v>
      </c>
      <c r="B724" s="1">
        <v>43735.791666666664</v>
      </c>
      <c r="C724">
        <v>0</v>
      </c>
      <c r="D724">
        <v>0</v>
      </c>
      <c r="E724" t="s">
        <v>1237</v>
      </c>
      <c r="H724" t="s">
        <v>511</v>
      </c>
      <c r="I724" s="2">
        <v>1.17773E+18</v>
      </c>
      <c r="J724" t="s">
        <v>1238</v>
      </c>
      <c r="K724">
        <v>0.470053970813751</v>
      </c>
      <c r="L724">
        <v>0.529946029186248</v>
      </c>
      <c r="M724" t="str">
        <f t="shared" si="11"/>
        <v>Tendencia positiva</v>
      </c>
    </row>
    <row r="725" spans="1:13" x14ac:dyDescent="0.2">
      <c r="A725" t="s">
        <v>509</v>
      </c>
      <c r="B725" s="1">
        <v>43735.791666666664</v>
      </c>
      <c r="C725">
        <v>0</v>
      </c>
      <c r="D725">
        <v>0</v>
      </c>
      <c r="E725" t="s">
        <v>979</v>
      </c>
      <c r="H725" t="s">
        <v>511</v>
      </c>
      <c r="I725" s="2">
        <v>1.17773E+18</v>
      </c>
      <c r="J725" t="s">
        <v>980</v>
      </c>
      <c r="K725">
        <v>0.53006941080093295</v>
      </c>
      <c r="L725">
        <v>0.46993061900138799</v>
      </c>
      <c r="M725" t="str">
        <f t="shared" si="11"/>
        <v>Tendencia negativa</v>
      </c>
    </row>
    <row r="726" spans="1:13" x14ac:dyDescent="0.2">
      <c r="A726" t="s">
        <v>509</v>
      </c>
      <c r="B726" s="1">
        <v>43735.791666666664</v>
      </c>
      <c r="C726">
        <v>0</v>
      </c>
      <c r="D726">
        <v>0</v>
      </c>
      <c r="E726" t="s">
        <v>563</v>
      </c>
      <c r="H726" t="s">
        <v>511</v>
      </c>
      <c r="I726" s="2">
        <v>1.17773E+18</v>
      </c>
      <c r="J726" t="s">
        <v>564</v>
      </c>
      <c r="K726">
        <v>0.49007958173751798</v>
      </c>
      <c r="L726">
        <v>0.50992041826248102</v>
      </c>
      <c r="M726" t="str">
        <f t="shared" si="11"/>
        <v>Tendencia positiva</v>
      </c>
    </row>
    <row r="727" spans="1:13" x14ac:dyDescent="0.2">
      <c r="A727" t="s">
        <v>509</v>
      </c>
      <c r="B727" s="1">
        <v>43735.791666666664</v>
      </c>
      <c r="C727">
        <v>0</v>
      </c>
      <c r="D727">
        <v>0</v>
      </c>
      <c r="E727" t="s">
        <v>1667</v>
      </c>
      <c r="H727" t="s">
        <v>511</v>
      </c>
      <c r="I727" s="2">
        <v>1.17773E+18</v>
      </c>
      <c r="J727" t="s">
        <v>1668</v>
      </c>
      <c r="K727">
        <v>0.48674026131629899</v>
      </c>
      <c r="L727">
        <v>0.51325976848602195</v>
      </c>
      <c r="M727" t="str">
        <f t="shared" si="11"/>
        <v>Tendencia positiva</v>
      </c>
    </row>
    <row r="728" spans="1:13" x14ac:dyDescent="0.2">
      <c r="A728" t="s">
        <v>509</v>
      </c>
      <c r="B728" s="1">
        <v>43735.791666666664</v>
      </c>
      <c r="C728">
        <v>0</v>
      </c>
      <c r="D728">
        <v>0</v>
      </c>
      <c r="E728" t="s">
        <v>1821</v>
      </c>
      <c r="H728" t="s">
        <v>511</v>
      </c>
      <c r="I728" s="2">
        <v>1.17773E+18</v>
      </c>
      <c r="J728" t="s">
        <v>1822</v>
      </c>
      <c r="K728">
        <v>0.48555651307106001</v>
      </c>
      <c r="L728">
        <v>0.51444345712661699</v>
      </c>
      <c r="M728" t="str">
        <f t="shared" si="11"/>
        <v>Tendencia positiva</v>
      </c>
    </row>
    <row r="729" spans="1:13" x14ac:dyDescent="0.2">
      <c r="A729" t="s">
        <v>509</v>
      </c>
      <c r="B729" s="1">
        <v>43735.791666666664</v>
      </c>
      <c r="C729">
        <v>0</v>
      </c>
      <c r="D729">
        <v>0</v>
      </c>
      <c r="E729" t="s">
        <v>675</v>
      </c>
      <c r="H729" t="s">
        <v>511</v>
      </c>
      <c r="I729" s="2">
        <v>1.17773E+18</v>
      </c>
      <c r="J729" t="s">
        <v>676</v>
      </c>
      <c r="K729">
        <v>0.48958334326744002</v>
      </c>
      <c r="L729">
        <v>0.51041668653488104</v>
      </c>
      <c r="M729" t="str">
        <f t="shared" si="11"/>
        <v>Tendencia positiva</v>
      </c>
    </row>
    <row r="730" spans="1:13" x14ac:dyDescent="0.2">
      <c r="A730" t="s">
        <v>509</v>
      </c>
      <c r="B730" s="1">
        <v>43735.791666666664</v>
      </c>
      <c r="C730">
        <v>0</v>
      </c>
      <c r="D730">
        <v>0</v>
      </c>
      <c r="E730" t="s">
        <v>859</v>
      </c>
      <c r="H730" t="s">
        <v>511</v>
      </c>
      <c r="I730" s="2">
        <v>1.17773E+18</v>
      </c>
      <c r="J730" t="s">
        <v>860</v>
      </c>
      <c r="K730">
        <v>0.48555651307106001</v>
      </c>
      <c r="L730">
        <v>0.51444345712661699</v>
      </c>
      <c r="M730" t="str">
        <f t="shared" si="11"/>
        <v>Tendencia positiva</v>
      </c>
    </row>
    <row r="731" spans="1:13" x14ac:dyDescent="0.2">
      <c r="A731" t="s">
        <v>509</v>
      </c>
      <c r="B731" s="1">
        <v>43735.791666666664</v>
      </c>
      <c r="C731">
        <v>0</v>
      </c>
      <c r="D731">
        <v>0</v>
      </c>
      <c r="E731" t="s">
        <v>665</v>
      </c>
      <c r="H731" t="s">
        <v>511</v>
      </c>
      <c r="I731" s="2">
        <v>1.17773E+18</v>
      </c>
      <c r="J731" t="s">
        <v>666</v>
      </c>
      <c r="K731">
        <v>0.47873815894126798</v>
      </c>
      <c r="L731">
        <v>0.52126181125640803</v>
      </c>
      <c r="M731" t="str">
        <f t="shared" si="11"/>
        <v>Tendencia positiva</v>
      </c>
    </row>
    <row r="732" spans="1:13" x14ac:dyDescent="0.2">
      <c r="A732" t="s">
        <v>509</v>
      </c>
      <c r="B732" s="1">
        <v>43735.791666666664</v>
      </c>
      <c r="C732">
        <v>0</v>
      </c>
      <c r="D732">
        <v>0</v>
      </c>
      <c r="E732" t="s">
        <v>523</v>
      </c>
      <c r="H732" t="s">
        <v>511</v>
      </c>
      <c r="I732" s="2">
        <v>1.17773E+18</v>
      </c>
      <c r="J732" t="s">
        <v>524</v>
      </c>
      <c r="K732">
        <v>0.48674026131629899</v>
      </c>
      <c r="L732">
        <v>0.51325976848602195</v>
      </c>
      <c r="M732" t="str">
        <f t="shared" si="11"/>
        <v>Tendencia positiva</v>
      </c>
    </row>
    <row r="733" spans="1:13" x14ac:dyDescent="0.2">
      <c r="A733" t="s">
        <v>509</v>
      </c>
      <c r="B733" s="1">
        <v>43735.791666666664</v>
      </c>
      <c r="C733">
        <v>0</v>
      </c>
      <c r="D733">
        <v>0</v>
      </c>
      <c r="E733" t="s">
        <v>835</v>
      </c>
      <c r="H733" t="s">
        <v>511</v>
      </c>
      <c r="I733" s="2">
        <v>1.17773E+18</v>
      </c>
      <c r="J733" t="s">
        <v>836</v>
      </c>
      <c r="K733">
        <v>0.48142704367637601</v>
      </c>
      <c r="L733">
        <v>0.51857292652130105</v>
      </c>
      <c r="M733" t="str">
        <f t="shared" si="11"/>
        <v>Tendencia positiva</v>
      </c>
    </row>
    <row r="734" spans="1:13" x14ac:dyDescent="0.2">
      <c r="A734" t="s">
        <v>509</v>
      </c>
      <c r="B734" s="1">
        <v>43735.791666666664</v>
      </c>
      <c r="C734">
        <v>0</v>
      </c>
      <c r="D734">
        <v>0</v>
      </c>
      <c r="E734" t="s">
        <v>745</v>
      </c>
      <c r="H734" t="s">
        <v>511</v>
      </c>
      <c r="I734" s="2">
        <v>1.17773E+18</v>
      </c>
      <c r="J734" t="s">
        <v>746</v>
      </c>
      <c r="K734">
        <v>0.48459661006927401</v>
      </c>
      <c r="L734">
        <v>0.51540338993072499</v>
      </c>
      <c r="M734" t="str">
        <f t="shared" si="11"/>
        <v>Tendencia positiva</v>
      </c>
    </row>
    <row r="735" spans="1:13" x14ac:dyDescent="0.2">
      <c r="A735" t="s">
        <v>509</v>
      </c>
      <c r="B735" s="1">
        <v>43735.791666666664</v>
      </c>
      <c r="C735">
        <v>0</v>
      </c>
      <c r="D735">
        <v>0</v>
      </c>
      <c r="E735" t="s">
        <v>1395</v>
      </c>
      <c r="H735" t="s">
        <v>511</v>
      </c>
      <c r="I735" s="2">
        <v>1.17773E+18</v>
      </c>
      <c r="J735" t="s">
        <v>1396</v>
      </c>
      <c r="K735">
        <v>0.48674026131629899</v>
      </c>
      <c r="L735">
        <v>0.51325976848602195</v>
      </c>
      <c r="M735" t="str">
        <f t="shared" si="11"/>
        <v>Tendencia positiva</v>
      </c>
    </row>
    <row r="736" spans="1:13" x14ac:dyDescent="0.2">
      <c r="A736" t="s">
        <v>509</v>
      </c>
      <c r="B736" s="1">
        <v>43735.791666666664</v>
      </c>
      <c r="C736">
        <v>0</v>
      </c>
      <c r="D736">
        <v>0</v>
      </c>
      <c r="E736" t="s">
        <v>1067</v>
      </c>
      <c r="H736" t="s">
        <v>511</v>
      </c>
      <c r="I736" s="2">
        <v>1.17773E+18</v>
      </c>
      <c r="J736" t="s">
        <v>1068</v>
      </c>
      <c r="K736">
        <v>0.49754852056503202</v>
      </c>
      <c r="L736">
        <v>0.50245147943496704</v>
      </c>
      <c r="M736" t="str">
        <f t="shared" si="11"/>
        <v>Tendencia positiva</v>
      </c>
    </row>
    <row r="737" spans="1:13" x14ac:dyDescent="0.2">
      <c r="A737" t="s">
        <v>509</v>
      </c>
      <c r="B737" s="1">
        <v>43735.791666666664</v>
      </c>
      <c r="C737">
        <v>0</v>
      </c>
      <c r="D737">
        <v>0</v>
      </c>
      <c r="E737" t="s">
        <v>855</v>
      </c>
      <c r="H737" t="s">
        <v>511</v>
      </c>
      <c r="I737" s="2">
        <v>1.17773E+18</v>
      </c>
      <c r="J737" t="s">
        <v>856</v>
      </c>
      <c r="K737">
        <v>0.48838087916374201</v>
      </c>
      <c r="L737">
        <v>0.51161909103393499</v>
      </c>
      <c r="M737" t="str">
        <f t="shared" si="11"/>
        <v>Tendencia positiva</v>
      </c>
    </row>
    <row r="738" spans="1:13" x14ac:dyDescent="0.2">
      <c r="A738" t="s">
        <v>509</v>
      </c>
      <c r="B738" s="1">
        <v>43735.791666666664</v>
      </c>
      <c r="C738">
        <v>0</v>
      </c>
      <c r="D738">
        <v>0</v>
      </c>
      <c r="E738" t="s">
        <v>1135</v>
      </c>
      <c r="H738" t="s">
        <v>511</v>
      </c>
      <c r="I738" s="2">
        <v>1.17773E+18</v>
      </c>
      <c r="J738" t="s">
        <v>1136</v>
      </c>
      <c r="K738">
        <v>0.48555651307106001</v>
      </c>
      <c r="L738">
        <v>0.51444345712661699</v>
      </c>
      <c r="M738" t="str">
        <f t="shared" si="11"/>
        <v>Tendencia positiva</v>
      </c>
    </row>
    <row r="739" spans="1:13" x14ac:dyDescent="0.2">
      <c r="A739" t="s">
        <v>509</v>
      </c>
      <c r="B739" s="1">
        <v>43735.791666666664</v>
      </c>
      <c r="C739">
        <v>0</v>
      </c>
      <c r="D739">
        <v>0</v>
      </c>
      <c r="E739" t="s">
        <v>1533</v>
      </c>
      <c r="H739" t="s">
        <v>511</v>
      </c>
      <c r="I739" s="2">
        <v>1.17773E+18</v>
      </c>
      <c r="J739" t="s">
        <v>1534</v>
      </c>
      <c r="K739">
        <v>0.48312070965766901</v>
      </c>
      <c r="L739">
        <v>0.51687926054000799</v>
      </c>
      <c r="M739" t="str">
        <f t="shared" si="11"/>
        <v>Tendencia positiva</v>
      </c>
    </row>
    <row r="740" spans="1:13" x14ac:dyDescent="0.2">
      <c r="A740" t="s">
        <v>509</v>
      </c>
      <c r="B740" s="1">
        <v>43735.791666666664</v>
      </c>
      <c r="C740">
        <v>0</v>
      </c>
      <c r="D740">
        <v>0</v>
      </c>
      <c r="E740" t="s">
        <v>877</v>
      </c>
      <c r="H740" t="s">
        <v>511</v>
      </c>
      <c r="I740" s="2">
        <v>1.17773E+18</v>
      </c>
      <c r="J740" t="s">
        <v>878</v>
      </c>
      <c r="K740">
        <v>0.48555651307106001</v>
      </c>
      <c r="L740">
        <v>0.51444345712661699</v>
      </c>
      <c r="M740" t="str">
        <f t="shared" si="11"/>
        <v>Tendencia positiva</v>
      </c>
    </row>
    <row r="741" spans="1:13" x14ac:dyDescent="0.2">
      <c r="A741" t="s">
        <v>509</v>
      </c>
      <c r="B741" s="1">
        <v>43735.791666666664</v>
      </c>
      <c r="C741">
        <v>0</v>
      </c>
      <c r="D741">
        <v>0</v>
      </c>
      <c r="E741" t="s">
        <v>1245</v>
      </c>
      <c r="H741" t="s">
        <v>511</v>
      </c>
      <c r="I741" s="2">
        <v>1.17773E+18</v>
      </c>
      <c r="J741" t="s">
        <v>1246</v>
      </c>
      <c r="K741">
        <v>0.48555651307106001</v>
      </c>
      <c r="L741">
        <v>0.51444345712661699</v>
      </c>
      <c r="M741" t="str">
        <f t="shared" si="11"/>
        <v>Tendencia positiva</v>
      </c>
    </row>
    <row r="742" spans="1:13" x14ac:dyDescent="0.2">
      <c r="A742" t="s">
        <v>509</v>
      </c>
      <c r="B742" s="1">
        <v>43735.791666666664</v>
      </c>
      <c r="C742">
        <v>0</v>
      </c>
      <c r="D742">
        <v>0</v>
      </c>
      <c r="E742" t="s">
        <v>743</v>
      </c>
      <c r="H742" t="s">
        <v>511</v>
      </c>
      <c r="I742" s="2">
        <v>1.17773E+18</v>
      </c>
      <c r="J742" t="s">
        <v>744</v>
      </c>
      <c r="K742">
        <v>0.51074475049972501</v>
      </c>
      <c r="L742">
        <v>0.48925518989562899</v>
      </c>
      <c r="M742" t="str">
        <f t="shared" si="11"/>
        <v>Tendencia negativa</v>
      </c>
    </row>
    <row r="743" spans="1:13" x14ac:dyDescent="0.2">
      <c r="A743" t="s">
        <v>509</v>
      </c>
      <c r="B743" s="1">
        <v>43735.791666666664</v>
      </c>
      <c r="C743">
        <v>0</v>
      </c>
      <c r="D743">
        <v>0</v>
      </c>
      <c r="E743" t="s">
        <v>1687</v>
      </c>
      <c r="H743" t="s">
        <v>511</v>
      </c>
      <c r="I743" s="2">
        <v>1.17773E+18</v>
      </c>
      <c r="J743" t="s">
        <v>1688</v>
      </c>
      <c r="K743">
        <v>0.48555651307106001</v>
      </c>
      <c r="L743">
        <v>0.51444345712661699</v>
      </c>
      <c r="M743" t="str">
        <f t="shared" si="11"/>
        <v>Tendencia positiva</v>
      </c>
    </row>
    <row r="744" spans="1:13" x14ac:dyDescent="0.2">
      <c r="A744" t="s">
        <v>509</v>
      </c>
      <c r="B744" s="1">
        <v>43735.791666666664</v>
      </c>
      <c r="C744">
        <v>0</v>
      </c>
      <c r="D744">
        <v>0</v>
      </c>
      <c r="E744" t="s">
        <v>1369</v>
      </c>
      <c r="H744" t="s">
        <v>511</v>
      </c>
      <c r="I744" s="2">
        <v>1.17773E+18</v>
      </c>
      <c r="J744" t="s">
        <v>1370</v>
      </c>
      <c r="K744">
        <v>0.460672557353973</v>
      </c>
      <c r="L744">
        <v>0.53932744264602595</v>
      </c>
      <c r="M744" t="str">
        <f t="shared" si="11"/>
        <v>Tendencia positiva</v>
      </c>
    </row>
    <row r="745" spans="1:13" x14ac:dyDescent="0.2">
      <c r="A745" t="s">
        <v>509</v>
      </c>
      <c r="B745" s="1">
        <v>43735.791666666664</v>
      </c>
      <c r="C745">
        <v>0</v>
      </c>
      <c r="D745">
        <v>0</v>
      </c>
      <c r="E745" t="s">
        <v>1811</v>
      </c>
      <c r="H745" t="s">
        <v>511</v>
      </c>
      <c r="I745" s="2">
        <v>1.17773E+18</v>
      </c>
      <c r="J745" t="s">
        <v>1812</v>
      </c>
      <c r="K745">
        <v>0.44763016700744601</v>
      </c>
      <c r="L745">
        <v>0.55236983299255304</v>
      </c>
      <c r="M745" t="str">
        <f t="shared" si="11"/>
        <v>Tendencia positiva</v>
      </c>
    </row>
    <row r="746" spans="1:13" x14ac:dyDescent="0.2">
      <c r="A746" t="s">
        <v>509</v>
      </c>
      <c r="B746" s="1">
        <v>43735.791666666664</v>
      </c>
      <c r="C746">
        <v>0</v>
      </c>
      <c r="D746">
        <v>0</v>
      </c>
      <c r="E746" t="s">
        <v>1681</v>
      </c>
      <c r="H746" t="s">
        <v>511</v>
      </c>
      <c r="I746" s="2">
        <v>1.17773E+18</v>
      </c>
      <c r="J746" t="s">
        <v>1682</v>
      </c>
      <c r="K746">
        <v>0.49201786518096902</v>
      </c>
      <c r="L746">
        <v>0.50798213481902998</v>
      </c>
      <c r="M746" t="str">
        <f t="shared" si="11"/>
        <v>Tendencia positiva</v>
      </c>
    </row>
    <row r="747" spans="1:13" x14ac:dyDescent="0.2">
      <c r="A747" t="s">
        <v>509</v>
      </c>
      <c r="B747" s="1">
        <v>43735.791666666664</v>
      </c>
      <c r="C747">
        <v>0</v>
      </c>
      <c r="D747">
        <v>0</v>
      </c>
      <c r="E747" t="s">
        <v>1841</v>
      </c>
      <c r="H747" t="s">
        <v>511</v>
      </c>
      <c r="I747" s="2">
        <v>1.17773E+18</v>
      </c>
      <c r="J747" t="s">
        <v>1842</v>
      </c>
      <c r="K747">
        <v>0.47873815894126798</v>
      </c>
      <c r="L747">
        <v>0.52126181125640803</v>
      </c>
      <c r="M747" t="str">
        <f t="shared" si="11"/>
        <v>Tendencia positiva</v>
      </c>
    </row>
    <row r="748" spans="1:13" x14ac:dyDescent="0.2">
      <c r="A748" t="s">
        <v>509</v>
      </c>
      <c r="B748" s="1">
        <v>43735.791666666664</v>
      </c>
      <c r="C748">
        <v>0</v>
      </c>
      <c r="D748">
        <v>0</v>
      </c>
      <c r="E748" t="s">
        <v>1757</v>
      </c>
      <c r="H748" t="s">
        <v>511</v>
      </c>
      <c r="I748" s="2">
        <v>1.17773E+18</v>
      </c>
      <c r="J748" t="s">
        <v>1758</v>
      </c>
      <c r="K748">
        <v>0.49151861667633001</v>
      </c>
      <c r="L748">
        <v>0.50848132371902399</v>
      </c>
      <c r="M748" t="str">
        <f t="shared" si="11"/>
        <v>Tendencia positiva</v>
      </c>
    </row>
    <row r="749" spans="1:13" x14ac:dyDescent="0.2">
      <c r="A749" t="s">
        <v>509</v>
      </c>
      <c r="B749" s="1">
        <v>43735.791666666664</v>
      </c>
      <c r="C749">
        <v>0</v>
      </c>
      <c r="D749">
        <v>1</v>
      </c>
      <c r="E749" t="s">
        <v>1563</v>
      </c>
      <c r="H749" t="s">
        <v>511</v>
      </c>
      <c r="I749" s="2">
        <v>1.17773E+18</v>
      </c>
      <c r="J749" t="s">
        <v>1564</v>
      </c>
      <c r="K749">
        <v>0.50663673877715998</v>
      </c>
      <c r="L749">
        <v>0.49336332082748402</v>
      </c>
      <c r="M749" t="str">
        <f t="shared" si="11"/>
        <v>Tendencia negativa</v>
      </c>
    </row>
    <row r="750" spans="1:13" x14ac:dyDescent="0.2">
      <c r="A750" t="s">
        <v>509</v>
      </c>
      <c r="B750" s="1">
        <v>43735.791666666664</v>
      </c>
      <c r="C750">
        <v>0</v>
      </c>
      <c r="D750">
        <v>0</v>
      </c>
      <c r="E750" t="s">
        <v>1235</v>
      </c>
      <c r="H750" t="s">
        <v>511</v>
      </c>
      <c r="I750" s="2">
        <v>1.17773E+18</v>
      </c>
      <c r="J750" t="s">
        <v>1236</v>
      </c>
      <c r="K750">
        <v>0.48555651307106001</v>
      </c>
      <c r="L750">
        <v>0.51444345712661699</v>
      </c>
      <c r="M750" t="str">
        <f t="shared" si="11"/>
        <v>Tendencia positiva</v>
      </c>
    </row>
    <row r="751" spans="1:13" x14ac:dyDescent="0.2">
      <c r="A751" t="s">
        <v>509</v>
      </c>
      <c r="B751" s="1">
        <v>43735.791666666664</v>
      </c>
      <c r="C751">
        <v>0</v>
      </c>
      <c r="D751">
        <v>0</v>
      </c>
      <c r="E751" t="s">
        <v>1575</v>
      </c>
      <c r="H751" t="s">
        <v>511</v>
      </c>
      <c r="I751" s="2">
        <v>1.17773E+18</v>
      </c>
      <c r="J751" t="s">
        <v>1576</v>
      </c>
      <c r="K751">
        <v>0.48555651307106001</v>
      </c>
      <c r="L751">
        <v>0.51444345712661699</v>
      </c>
      <c r="M751" t="str">
        <f t="shared" si="11"/>
        <v>Tendencia positiva</v>
      </c>
    </row>
    <row r="752" spans="1:13" x14ac:dyDescent="0.2">
      <c r="A752" t="s">
        <v>509</v>
      </c>
      <c r="B752" s="1">
        <v>43735.791666666664</v>
      </c>
      <c r="C752">
        <v>0</v>
      </c>
      <c r="D752">
        <v>0</v>
      </c>
      <c r="E752" t="s">
        <v>1857</v>
      </c>
      <c r="H752" t="s">
        <v>511</v>
      </c>
      <c r="I752" s="2">
        <v>1.17773E+18</v>
      </c>
      <c r="J752" t="s">
        <v>1858</v>
      </c>
      <c r="K752">
        <v>0.48173266649246199</v>
      </c>
      <c r="L752">
        <v>0.51826727390289296</v>
      </c>
      <c r="M752" t="str">
        <f t="shared" si="11"/>
        <v>Tendencia positiva</v>
      </c>
    </row>
    <row r="753" spans="1:13" x14ac:dyDescent="0.2">
      <c r="A753" t="s">
        <v>509</v>
      </c>
      <c r="B753" s="1">
        <v>43735.791666666664</v>
      </c>
      <c r="C753">
        <v>0</v>
      </c>
      <c r="D753">
        <v>0</v>
      </c>
      <c r="E753" t="s">
        <v>1669</v>
      </c>
      <c r="H753" t="s">
        <v>511</v>
      </c>
      <c r="I753" s="2">
        <v>1.17773E+18</v>
      </c>
      <c r="J753" t="s">
        <v>1670</v>
      </c>
      <c r="K753">
        <v>0.51699095964431696</v>
      </c>
      <c r="L753">
        <v>0.48300907015800398</v>
      </c>
      <c r="M753" t="str">
        <f t="shared" si="11"/>
        <v>Tendencia negativa</v>
      </c>
    </row>
    <row r="754" spans="1:13" x14ac:dyDescent="0.2">
      <c r="A754" t="s">
        <v>509</v>
      </c>
      <c r="B754" s="1">
        <v>43735.791666666664</v>
      </c>
      <c r="C754">
        <v>0</v>
      </c>
      <c r="D754">
        <v>0</v>
      </c>
      <c r="E754" t="s">
        <v>1763</v>
      </c>
      <c r="H754" t="s">
        <v>511</v>
      </c>
      <c r="I754" s="2">
        <v>1.17773E+18</v>
      </c>
      <c r="J754" t="s">
        <v>1764</v>
      </c>
      <c r="K754">
        <v>0.55039244890213002</v>
      </c>
      <c r="L754">
        <v>0.44960758090019198</v>
      </c>
      <c r="M754" t="str">
        <f t="shared" si="11"/>
        <v>Tendencia negativa</v>
      </c>
    </row>
    <row r="755" spans="1:13" x14ac:dyDescent="0.2">
      <c r="A755" t="s">
        <v>509</v>
      </c>
      <c r="B755" s="1">
        <v>43735.791666666664</v>
      </c>
      <c r="C755">
        <v>0</v>
      </c>
      <c r="D755">
        <v>0</v>
      </c>
      <c r="E755" t="s">
        <v>635</v>
      </c>
      <c r="H755" t="s">
        <v>511</v>
      </c>
      <c r="I755" s="2">
        <v>1.17773E+18</v>
      </c>
      <c r="J755" t="s">
        <v>636</v>
      </c>
      <c r="K755">
        <v>0.50456219911575295</v>
      </c>
      <c r="L755">
        <v>0.49543786048889099</v>
      </c>
      <c r="M755" t="str">
        <f t="shared" si="11"/>
        <v>Tendencia negativa</v>
      </c>
    </row>
    <row r="756" spans="1:13" x14ac:dyDescent="0.2">
      <c r="A756" t="s">
        <v>509</v>
      </c>
      <c r="B756" s="1">
        <v>43735.791666666664</v>
      </c>
      <c r="C756">
        <v>0</v>
      </c>
      <c r="D756">
        <v>0</v>
      </c>
      <c r="E756" t="s">
        <v>707</v>
      </c>
      <c r="H756" t="s">
        <v>511</v>
      </c>
      <c r="I756" s="2">
        <v>1.17773E+18</v>
      </c>
      <c r="J756" t="s">
        <v>708</v>
      </c>
      <c r="K756">
        <v>0.49548417329788202</v>
      </c>
      <c r="L756">
        <v>0.50451582670211703</v>
      </c>
      <c r="M756" t="str">
        <f t="shared" si="11"/>
        <v>Tendencia positiva</v>
      </c>
    </row>
    <row r="757" spans="1:13" x14ac:dyDescent="0.2">
      <c r="A757" t="s">
        <v>509</v>
      </c>
      <c r="B757" s="1">
        <v>43735.791666666664</v>
      </c>
      <c r="C757">
        <v>0</v>
      </c>
      <c r="D757">
        <v>0</v>
      </c>
      <c r="E757" t="s">
        <v>1487</v>
      </c>
      <c r="H757" t="s">
        <v>511</v>
      </c>
      <c r="I757" s="2">
        <v>1.17773E+18</v>
      </c>
      <c r="J757" t="s">
        <v>1488</v>
      </c>
      <c r="K757">
        <v>0.47676131129264798</v>
      </c>
      <c r="L757">
        <v>0.52323871850967396</v>
      </c>
      <c r="M757" t="str">
        <f t="shared" si="11"/>
        <v>Tendencia positiva</v>
      </c>
    </row>
    <row r="758" spans="1:13" x14ac:dyDescent="0.2">
      <c r="A758" t="s">
        <v>509</v>
      </c>
      <c r="B758" s="1">
        <v>43735.791666666664</v>
      </c>
      <c r="C758">
        <v>0</v>
      </c>
      <c r="D758">
        <v>0</v>
      </c>
      <c r="E758" t="s">
        <v>1555</v>
      </c>
      <c r="H758" t="s">
        <v>511</v>
      </c>
      <c r="I758" s="2">
        <v>1.17773E+18</v>
      </c>
      <c r="J758" t="s">
        <v>1556</v>
      </c>
      <c r="K758">
        <v>0.57947593927383401</v>
      </c>
      <c r="L758">
        <v>0.420524030923843</v>
      </c>
      <c r="M758" t="str">
        <f t="shared" si="11"/>
        <v>Tendencia negativa</v>
      </c>
    </row>
    <row r="759" spans="1:13" x14ac:dyDescent="0.2">
      <c r="A759" t="s">
        <v>509</v>
      </c>
      <c r="B759" s="1">
        <v>43735.791666666664</v>
      </c>
      <c r="C759">
        <v>0</v>
      </c>
      <c r="D759">
        <v>0</v>
      </c>
      <c r="E759" t="s">
        <v>1057</v>
      </c>
      <c r="H759" t="s">
        <v>511</v>
      </c>
      <c r="I759" s="2">
        <v>1.17773E+18</v>
      </c>
      <c r="J759" t="s">
        <v>1058</v>
      </c>
      <c r="K759">
        <v>0.48555651307106001</v>
      </c>
      <c r="L759">
        <v>0.51444345712661699</v>
      </c>
      <c r="M759" t="str">
        <f t="shared" si="11"/>
        <v>Tendencia positiva</v>
      </c>
    </row>
    <row r="760" spans="1:13" x14ac:dyDescent="0.2">
      <c r="A760" t="s">
        <v>509</v>
      </c>
      <c r="B760" s="1">
        <v>43735.791666666664</v>
      </c>
      <c r="C760">
        <v>0</v>
      </c>
      <c r="D760">
        <v>0</v>
      </c>
      <c r="E760" t="s">
        <v>1025</v>
      </c>
      <c r="H760" t="s">
        <v>511</v>
      </c>
      <c r="I760" s="2">
        <v>1.17773E+18</v>
      </c>
      <c r="J760" t="s">
        <v>1026</v>
      </c>
      <c r="K760">
        <v>0.49618232250213601</v>
      </c>
      <c r="L760">
        <v>0.50381767749786299</v>
      </c>
      <c r="M760" t="str">
        <f t="shared" si="11"/>
        <v>Tendencia positiva</v>
      </c>
    </row>
    <row r="761" spans="1:13" x14ac:dyDescent="0.2">
      <c r="A761" t="s">
        <v>509</v>
      </c>
      <c r="B761" s="1">
        <v>43735.791666666664</v>
      </c>
      <c r="C761">
        <v>0</v>
      </c>
      <c r="D761">
        <v>0</v>
      </c>
      <c r="E761" t="s">
        <v>779</v>
      </c>
      <c r="H761" t="s">
        <v>511</v>
      </c>
      <c r="I761" s="2">
        <v>1.17773E+18</v>
      </c>
      <c r="J761" t="s">
        <v>780</v>
      </c>
      <c r="K761">
        <v>0.47873815894126798</v>
      </c>
      <c r="L761">
        <v>0.52126181125640803</v>
      </c>
      <c r="M761" t="str">
        <f t="shared" si="11"/>
        <v>Tendencia positiva</v>
      </c>
    </row>
    <row r="762" spans="1:13" x14ac:dyDescent="0.2">
      <c r="A762" t="s">
        <v>509</v>
      </c>
      <c r="B762" s="1">
        <v>43735.791666666664</v>
      </c>
      <c r="C762">
        <v>0</v>
      </c>
      <c r="D762">
        <v>0</v>
      </c>
      <c r="E762" t="s">
        <v>1457</v>
      </c>
      <c r="H762" t="s">
        <v>511</v>
      </c>
      <c r="I762" s="2">
        <v>1.17773E+18</v>
      </c>
      <c r="J762" t="s">
        <v>1458</v>
      </c>
      <c r="K762">
        <v>0.495088189840316</v>
      </c>
      <c r="L762">
        <v>0.50491178035735995</v>
      </c>
      <c r="M762" t="str">
        <f t="shared" si="11"/>
        <v>Tendencia positiva</v>
      </c>
    </row>
    <row r="763" spans="1:13" x14ac:dyDescent="0.2">
      <c r="A763" t="s">
        <v>509</v>
      </c>
      <c r="B763" s="1">
        <v>43735.791666666664</v>
      </c>
      <c r="C763">
        <v>0</v>
      </c>
      <c r="D763">
        <v>0</v>
      </c>
      <c r="E763" t="s">
        <v>1567</v>
      </c>
      <c r="H763" t="s">
        <v>511</v>
      </c>
      <c r="I763" s="2">
        <v>1.17773E+18</v>
      </c>
      <c r="J763" t="s">
        <v>1568</v>
      </c>
      <c r="K763">
        <v>0.48555651307106001</v>
      </c>
      <c r="L763">
        <v>0.51444345712661699</v>
      </c>
      <c r="M763" t="str">
        <f t="shared" si="11"/>
        <v>Tendencia positiva</v>
      </c>
    </row>
    <row r="764" spans="1:13" x14ac:dyDescent="0.2">
      <c r="A764" t="s">
        <v>509</v>
      </c>
      <c r="B764" s="1">
        <v>43735.791666666664</v>
      </c>
      <c r="C764">
        <v>0</v>
      </c>
      <c r="D764">
        <v>0</v>
      </c>
      <c r="E764" t="s">
        <v>1081</v>
      </c>
      <c r="H764" t="s">
        <v>511</v>
      </c>
      <c r="I764" s="2">
        <v>1.17773E+18</v>
      </c>
      <c r="J764" t="s">
        <v>1082</v>
      </c>
      <c r="K764">
        <v>0.48555651307106001</v>
      </c>
      <c r="L764">
        <v>0.51444345712661699</v>
      </c>
      <c r="M764" t="str">
        <f t="shared" si="11"/>
        <v>Tendencia positiva</v>
      </c>
    </row>
    <row r="765" spans="1:13" x14ac:dyDescent="0.2">
      <c r="A765" t="s">
        <v>509</v>
      </c>
      <c r="B765" s="1">
        <v>43735.791666666664</v>
      </c>
      <c r="C765">
        <v>0</v>
      </c>
      <c r="D765">
        <v>0</v>
      </c>
      <c r="E765" t="s">
        <v>633</v>
      </c>
      <c r="H765" t="s">
        <v>511</v>
      </c>
      <c r="I765" s="2">
        <v>1.17773E+18</v>
      </c>
      <c r="J765" t="s">
        <v>634</v>
      </c>
      <c r="K765">
        <v>0.50379347801208396</v>
      </c>
      <c r="L765">
        <v>0.49620649218559199</v>
      </c>
      <c r="M765" t="str">
        <f t="shared" si="11"/>
        <v>Tendencia negativa</v>
      </c>
    </row>
    <row r="766" spans="1:13" x14ac:dyDescent="0.2">
      <c r="A766" t="s">
        <v>509</v>
      </c>
      <c r="B766" s="1">
        <v>43735.791666666664</v>
      </c>
      <c r="C766">
        <v>0</v>
      </c>
      <c r="D766">
        <v>0</v>
      </c>
      <c r="E766" t="s">
        <v>949</v>
      </c>
      <c r="H766" t="s">
        <v>511</v>
      </c>
      <c r="I766" s="2">
        <v>1.17773E+18</v>
      </c>
      <c r="J766" t="s">
        <v>950</v>
      </c>
      <c r="K766">
        <v>0.46144255995750399</v>
      </c>
      <c r="L766">
        <v>0.53855741024017301</v>
      </c>
      <c r="M766" t="str">
        <f t="shared" si="11"/>
        <v>Tendencia positiva</v>
      </c>
    </row>
    <row r="767" spans="1:13" x14ac:dyDescent="0.2">
      <c r="A767" t="s">
        <v>509</v>
      </c>
      <c r="B767" s="1">
        <v>43735.791666666664</v>
      </c>
      <c r="C767">
        <v>0</v>
      </c>
      <c r="D767">
        <v>0</v>
      </c>
      <c r="E767" t="s">
        <v>1657</v>
      </c>
      <c r="H767" t="s">
        <v>511</v>
      </c>
      <c r="I767" s="2">
        <v>1.17773E+18</v>
      </c>
      <c r="J767" t="s">
        <v>1658</v>
      </c>
      <c r="K767">
        <v>0.487668126821517</v>
      </c>
      <c r="L767">
        <v>0.512331902980804</v>
      </c>
      <c r="M767" t="str">
        <f t="shared" si="11"/>
        <v>Tendencia positiva</v>
      </c>
    </row>
    <row r="768" spans="1:13" x14ac:dyDescent="0.2">
      <c r="A768" t="s">
        <v>509</v>
      </c>
      <c r="B768" s="1">
        <v>43735.791666666664</v>
      </c>
      <c r="C768">
        <v>0</v>
      </c>
      <c r="D768">
        <v>0</v>
      </c>
      <c r="E768" t="s">
        <v>1521</v>
      </c>
      <c r="H768" t="s">
        <v>511</v>
      </c>
      <c r="I768" s="2">
        <v>1.17773E+18</v>
      </c>
      <c r="J768" t="s">
        <v>1522</v>
      </c>
      <c r="K768">
        <v>0.48555651307106001</v>
      </c>
      <c r="L768">
        <v>0.51444345712661699</v>
      </c>
      <c r="M768" t="str">
        <f t="shared" si="11"/>
        <v>Tendencia positiva</v>
      </c>
    </row>
    <row r="769" spans="1:13" x14ac:dyDescent="0.2">
      <c r="A769" t="s">
        <v>509</v>
      </c>
      <c r="B769" s="1">
        <v>43735.791666666664</v>
      </c>
      <c r="C769">
        <v>0</v>
      </c>
      <c r="D769">
        <v>0</v>
      </c>
      <c r="E769" t="s">
        <v>1353</v>
      </c>
      <c r="H769" t="s">
        <v>511</v>
      </c>
      <c r="I769" s="2">
        <v>1.17773E+18</v>
      </c>
      <c r="J769" t="s">
        <v>1354</v>
      </c>
      <c r="K769">
        <v>0.50532710552215498</v>
      </c>
      <c r="L769">
        <v>0.49467289447784402</v>
      </c>
      <c r="M769" t="str">
        <f t="shared" si="11"/>
        <v>Tendencia negativa</v>
      </c>
    </row>
    <row r="770" spans="1:13" x14ac:dyDescent="0.2">
      <c r="A770" t="s">
        <v>509</v>
      </c>
      <c r="B770" s="1">
        <v>43735.791666666664</v>
      </c>
      <c r="C770">
        <v>0</v>
      </c>
      <c r="D770">
        <v>0</v>
      </c>
      <c r="E770" t="s">
        <v>1319</v>
      </c>
      <c r="H770" t="s">
        <v>511</v>
      </c>
      <c r="I770" s="2">
        <v>1.17773E+18</v>
      </c>
      <c r="J770" t="s">
        <v>1320</v>
      </c>
      <c r="K770">
        <v>0.48682951927184998</v>
      </c>
      <c r="L770">
        <v>0.51317042112350397</v>
      </c>
      <c r="M770" t="str">
        <f t="shared" si="11"/>
        <v>Tendencia positiva</v>
      </c>
    </row>
    <row r="771" spans="1:13" x14ac:dyDescent="0.2">
      <c r="A771" t="s">
        <v>509</v>
      </c>
      <c r="B771" s="1">
        <v>43735.791666666664</v>
      </c>
      <c r="C771">
        <v>0</v>
      </c>
      <c r="D771">
        <v>0</v>
      </c>
      <c r="E771" t="s">
        <v>897</v>
      </c>
      <c r="H771" t="s">
        <v>511</v>
      </c>
      <c r="I771" s="2">
        <v>1.17773E+18</v>
      </c>
      <c r="J771" t="s">
        <v>898</v>
      </c>
      <c r="K771">
        <v>0.480094313621521</v>
      </c>
      <c r="L771">
        <v>0.51990562677383401</v>
      </c>
      <c r="M771" t="str">
        <f t="shared" ref="M771:M834" si="12">IF(K771&gt;L771,IF(K771&gt;0.6,"Muy negativo","Tendencia negativa"),IF(L771&gt;0.6,"Muy positivo","Tendencia positiva"))</f>
        <v>Tendencia positiva</v>
      </c>
    </row>
    <row r="772" spans="1:13" x14ac:dyDescent="0.2">
      <c r="A772" t="s">
        <v>509</v>
      </c>
      <c r="B772" s="1">
        <v>43735.791666666664</v>
      </c>
      <c r="C772">
        <v>0</v>
      </c>
      <c r="D772">
        <v>0</v>
      </c>
      <c r="E772" t="s">
        <v>725</v>
      </c>
      <c r="H772" t="s">
        <v>511</v>
      </c>
      <c r="I772" s="2">
        <v>1.17773E+18</v>
      </c>
      <c r="J772" t="s">
        <v>726</v>
      </c>
      <c r="K772">
        <v>0.48555651307106001</v>
      </c>
      <c r="L772">
        <v>0.51444345712661699</v>
      </c>
      <c r="M772" t="str">
        <f t="shared" si="12"/>
        <v>Tendencia positiva</v>
      </c>
    </row>
    <row r="773" spans="1:13" x14ac:dyDescent="0.2">
      <c r="A773" t="s">
        <v>509</v>
      </c>
      <c r="B773" s="1">
        <v>43735.791666666664</v>
      </c>
      <c r="C773">
        <v>0</v>
      </c>
      <c r="D773">
        <v>0</v>
      </c>
      <c r="E773" t="s">
        <v>1037</v>
      </c>
      <c r="H773" t="s">
        <v>511</v>
      </c>
      <c r="I773" s="2">
        <v>1.17773E+18</v>
      </c>
      <c r="J773" t="s">
        <v>1038</v>
      </c>
      <c r="K773">
        <v>0.48674026131629899</v>
      </c>
      <c r="L773">
        <v>0.51325976848602195</v>
      </c>
      <c r="M773" t="str">
        <f t="shared" si="12"/>
        <v>Tendencia positiva</v>
      </c>
    </row>
    <row r="774" spans="1:13" x14ac:dyDescent="0.2">
      <c r="A774" t="s">
        <v>509</v>
      </c>
      <c r="B774" s="1">
        <v>43735.791666666664</v>
      </c>
      <c r="C774">
        <v>0</v>
      </c>
      <c r="D774">
        <v>0</v>
      </c>
      <c r="E774" t="s">
        <v>1701</v>
      </c>
      <c r="H774" t="s">
        <v>511</v>
      </c>
      <c r="I774" s="2">
        <v>1.17773E+18</v>
      </c>
      <c r="J774" t="s">
        <v>1702</v>
      </c>
      <c r="K774">
        <v>0.47863745689392001</v>
      </c>
      <c r="L774">
        <v>0.52136248350143399</v>
      </c>
      <c r="M774" t="str">
        <f t="shared" si="12"/>
        <v>Tendencia positiva</v>
      </c>
    </row>
    <row r="775" spans="1:13" x14ac:dyDescent="0.2">
      <c r="A775" t="s">
        <v>509</v>
      </c>
      <c r="B775" s="1">
        <v>43735.791666666664</v>
      </c>
      <c r="C775">
        <v>0</v>
      </c>
      <c r="D775">
        <v>0</v>
      </c>
      <c r="E775" t="s">
        <v>1629</v>
      </c>
      <c r="H775" t="s">
        <v>511</v>
      </c>
      <c r="I775" s="2">
        <v>1.17773E+18</v>
      </c>
      <c r="J775" t="s">
        <v>1630</v>
      </c>
      <c r="K775">
        <v>0.48280584812164301</v>
      </c>
      <c r="L775">
        <v>0.51719409227371205</v>
      </c>
      <c r="M775" t="str">
        <f t="shared" si="12"/>
        <v>Tendencia positiva</v>
      </c>
    </row>
    <row r="776" spans="1:13" x14ac:dyDescent="0.2">
      <c r="A776" t="s">
        <v>509</v>
      </c>
      <c r="B776" s="1">
        <v>43735.791666666664</v>
      </c>
      <c r="C776">
        <v>0</v>
      </c>
      <c r="D776">
        <v>0</v>
      </c>
      <c r="E776" t="s">
        <v>1799</v>
      </c>
      <c r="H776" t="s">
        <v>511</v>
      </c>
      <c r="I776" s="2">
        <v>1.17773E+18</v>
      </c>
      <c r="J776" t="s">
        <v>1800</v>
      </c>
      <c r="K776">
        <v>0.48555651307106001</v>
      </c>
      <c r="L776">
        <v>0.51444345712661699</v>
      </c>
      <c r="M776" t="str">
        <f t="shared" si="12"/>
        <v>Tendencia positiva</v>
      </c>
    </row>
    <row r="777" spans="1:13" x14ac:dyDescent="0.2">
      <c r="A777" t="s">
        <v>509</v>
      </c>
      <c r="B777" s="1">
        <v>43735.791666666664</v>
      </c>
      <c r="C777">
        <v>0</v>
      </c>
      <c r="D777">
        <v>0</v>
      </c>
      <c r="E777" t="s">
        <v>1549</v>
      </c>
      <c r="H777" t="s">
        <v>511</v>
      </c>
      <c r="I777" s="2">
        <v>1.17773E+18</v>
      </c>
      <c r="J777" t="s">
        <v>1550</v>
      </c>
      <c r="K777">
        <v>0.49490019679069502</v>
      </c>
      <c r="L777">
        <v>0.50509983301162698</v>
      </c>
      <c r="M777" t="str">
        <f t="shared" si="12"/>
        <v>Tendencia positiva</v>
      </c>
    </row>
    <row r="778" spans="1:13" x14ac:dyDescent="0.2">
      <c r="A778" t="s">
        <v>509</v>
      </c>
      <c r="B778" s="1">
        <v>43735.791666666664</v>
      </c>
      <c r="C778">
        <v>0</v>
      </c>
      <c r="D778">
        <v>0</v>
      </c>
      <c r="E778" t="s">
        <v>1255</v>
      </c>
      <c r="H778" t="s">
        <v>511</v>
      </c>
      <c r="I778" s="2">
        <v>1.17773E+18</v>
      </c>
      <c r="J778" t="s">
        <v>1256</v>
      </c>
      <c r="K778">
        <v>0.52864396572113004</v>
      </c>
      <c r="L778">
        <v>0.47135597467422402</v>
      </c>
      <c r="M778" t="str">
        <f t="shared" si="12"/>
        <v>Tendencia negativa</v>
      </c>
    </row>
    <row r="779" spans="1:13" x14ac:dyDescent="0.2">
      <c r="A779" t="s">
        <v>509</v>
      </c>
      <c r="B779" s="1">
        <v>43735.791666666664</v>
      </c>
      <c r="C779">
        <v>0</v>
      </c>
      <c r="D779">
        <v>0</v>
      </c>
      <c r="E779" t="s">
        <v>849</v>
      </c>
      <c r="H779" t="s">
        <v>511</v>
      </c>
      <c r="I779" s="2">
        <v>1.17773E+18</v>
      </c>
      <c r="J779" t="s">
        <v>850</v>
      </c>
      <c r="K779">
        <v>0.48419696092605502</v>
      </c>
      <c r="L779">
        <v>0.51580309867858798</v>
      </c>
      <c r="M779" t="str">
        <f t="shared" si="12"/>
        <v>Tendencia positiva</v>
      </c>
    </row>
    <row r="780" spans="1:13" x14ac:dyDescent="0.2">
      <c r="A780" t="s">
        <v>509</v>
      </c>
      <c r="B780" s="1">
        <v>43735.791666666664</v>
      </c>
      <c r="C780">
        <v>0</v>
      </c>
      <c r="D780">
        <v>0</v>
      </c>
      <c r="E780" t="s">
        <v>1307</v>
      </c>
      <c r="H780" t="s">
        <v>511</v>
      </c>
      <c r="I780" s="2">
        <v>1.17773E+18</v>
      </c>
      <c r="J780" t="s">
        <v>1308</v>
      </c>
      <c r="K780">
        <v>0.55476850271224898</v>
      </c>
      <c r="L780">
        <v>0.44523149728775002</v>
      </c>
      <c r="M780" t="str">
        <f t="shared" si="12"/>
        <v>Tendencia negativa</v>
      </c>
    </row>
    <row r="781" spans="1:13" x14ac:dyDescent="0.2">
      <c r="A781" t="s">
        <v>509</v>
      </c>
      <c r="B781" s="1">
        <v>43735.791666666664</v>
      </c>
      <c r="C781">
        <v>0</v>
      </c>
      <c r="D781">
        <v>0</v>
      </c>
      <c r="E781" t="s">
        <v>1179</v>
      </c>
      <c r="H781" t="s">
        <v>511</v>
      </c>
      <c r="I781" s="2">
        <v>1.17773E+18</v>
      </c>
      <c r="J781" t="s">
        <v>1180</v>
      </c>
      <c r="K781">
        <v>0.49240192770957902</v>
      </c>
      <c r="L781">
        <v>0.50759810209274203</v>
      </c>
      <c r="M781" t="str">
        <f t="shared" si="12"/>
        <v>Tendencia positiva</v>
      </c>
    </row>
    <row r="782" spans="1:13" x14ac:dyDescent="0.2">
      <c r="A782" t="s">
        <v>509</v>
      </c>
      <c r="B782" s="1">
        <v>43735.791666666664</v>
      </c>
      <c r="C782">
        <v>0</v>
      </c>
      <c r="D782">
        <v>0</v>
      </c>
      <c r="E782" t="s">
        <v>1299</v>
      </c>
      <c r="H782" t="s">
        <v>511</v>
      </c>
      <c r="I782" s="2">
        <v>1.17773E+18</v>
      </c>
      <c r="J782" t="s">
        <v>1300</v>
      </c>
      <c r="K782">
        <v>0.48179313540458601</v>
      </c>
      <c r="L782">
        <v>0.51820689439773504</v>
      </c>
      <c r="M782" t="str">
        <f t="shared" si="12"/>
        <v>Tendencia positiva</v>
      </c>
    </row>
    <row r="783" spans="1:13" x14ac:dyDescent="0.2">
      <c r="A783" t="s">
        <v>509</v>
      </c>
      <c r="B783" s="1">
        <v>43735.791666666664</v>
      </c>
      <c r="C783">
        <v>0</v>
      </c>
      <c r="D783">
        <v>0</v>
      </c>
      <c r="E783" t="s">
        <v>695</v>
      </c>
      <c r="H783" t="s">
        <v>511</v>
      </c>
      <c r="I783" s="2">
        <v>1.17773E+18</v>
      </c>
      <c r="J783" t="s">
        <v>696</v>
      </c>
      <c r="K783">
        <v>0.52028501033782903</v>
      </c>
      <c r="L783">
        <v>0.47971495985984802</v>
      </c>
      <c r="M783" t="str">
        <f t="shared" si="12"/>
        <v>Tendencia negativa</v>
      </c>
    </row>
    <row r="784" spans="1:13" x14ac:dyDescent="0.2">
      <c r="A784" t="s">
        <v>509</v>
      </c>
      <c r="B784" s="1">
        <v>43735.791666666664</v>
      </c>
      <c r="C784">
        <v>0</v>
      </c>
      <c r="D784">
        <v>0</v>
      </c>
      <c r="E784" t="s">
        <v>567</v>
      </c>
      <c r="H784" t="s">
        <v>511</v>
      </c>
      <c r="I784" s="2">
        <v>1.17773E+18</v>
      </c>
      <c r="J784" t="s">
        <v>568</v>
      </c>
      <c r="K784">
        <v>0.50090527534484797</v>
      </c>
      <c r="L784">
        <v>0.49909469485282798</v>
      </c>
      <c r="M784" t="str">
        <f t="shared" si="12"/>
        <v>Tendencia negativa</v>
      </c>
    </row>
    <row r="785" spans="1:13" x14ac:dyDescent="0.2">
      <c r="A785" t="s">
        <v>509</v>
      </c>
      <c r="B785" s="1">
        <v>43735.791666666664</v>
      </c>
      <c r="C785">
        <v>0</v>
      </c>
      <c r="D785">
        <v>0</v>
      </c>
      <c r="E785" t="s">
        <v>713</v>
      </c>
      <c r="H785" t="s">
        <v>511</v>
      </c>
      <c r="I785" s="2">
        <v>1.17773E+18</v>
      </c>
      <c r="J785" t="s">
        <v>714</v>
      </c>
      <c r="K785">
        <v>0.46368780732154802</v>
      </c>
      <c r="L785">
        <v>0.53631216287612904</v>
      </c>
      <c r="M785" t="str">
        <f t="shared" si="12"/>
        <v>Tendencia positiva</v>
      </c>
    </row>
    <row r="786" spans="1:13" x14ac:dyDescent="0.2">
      <c r="A786" t="s">
        <v>509</v>
      </c>
      <c r="B786" s="1">
        <v>43735.791666666664</v>
      </c>
      <c r="C786">
        <v>0</v>
      </c>
      <c r="D786">
        <v>0</v>
      </c>
      <c r="E786" t="s">
        <v>1535</v>
      </c>
      <c r="H786" t="s">
        <v>511</v>
      </c>
      <c r="I786" s="2">
        <v>1.17773E+18</v>
      </c>
      <c r="J786" t="s">
        <v>1536</v>
      </c>
      <c r="K786">
        <v>0.48424559831619202</v>
      </c>
      <c r="L786">
        <v>0.51575440168380704</v>
      </c>
      <c r="M786" t="str">
        <f t="shared" si="12"/>
        <v>Tendencia positiva</v>
      </c>
    </row>
    <row r="787" spans="1:13" x14ac:dyDescent="0.2">
      <c r="A787" t="s">
        <v>509</v>
      </c>
      <c r="B787" s="1">
        <v>43735.791666666664</v>
      </c>
      <c r="C787">
        <v>0</v>
      </c>
      <c r="D787">
        <v>0</v>
      </c>
      <c r="E787" t="s">
        <v>1613</v>
      </c>
      <c r="H787" t="s">
        <v>511</v>
      </c>
      <c r="I787" s="2">
        <v>1.17773E+18</v>
      </c>
      <c r="J787" t="s">
        <v>1614</v>
      </c>
      <c r="K787">
        <v>0.48684611916541998</v>
      </c>
      <c r="L787">
        <v>0.51315391063690097</v>
      </c>
      <c r="M787" t="str">
        <f t="shared" si="12"/>
        <v>Tendencia positiva</v>
      </c>
    </row>
    <row r="788" spans="1:13" x14ac:dyDescent="0.2">
      <c r="A788" t="s">
        <v>509</v>
      </c>
      <c r="B788" s="1">
        <v>43735.791666666664</v>
      </c>
      <c r="C788">
        <v>0</v>
      </c>
      <c r="D788">
        <v>0</v>
      </c>
      <c r="E788" t="s">
        <v>1403</v>
      </c>
      <c r="H788" t="s">
        <v>511</v>
      </c>
      <c r="I788" s="2">
        <v>1.17773E+18</v>
      </c>
      <c r="J788" t="s">
        <v>1404</v>
      </c>
      <c r="K788">
        <v>0.50120240449905296</v>
      </c>
      <c r="L788">
        <v>0.49879759550094599</v>
      </c>
      <c r="M788" t="str">
        <f t="shared" si="12"/>
        <v>Tendencia negativa</v>
      </c>
    </row>
    <row r="789" spans="1:13" x14ac:dyDescent="0.2">
      <c r="A789" t="s">
        <v>509</v>
      </c>
      <c r="B789" s="1">
        <v>43735.791666666664</v>
      </c>
      <c r="C789">
        <v>0</v>
      </c>
      <c r="D789">
        <v>0</v>
      </c>
      <c r="E789" t="s">
        <v>575</v>
      </c>
      <c r="H789" t="s">
        <v>511</v>
      </c>
      <c r="I789" s="2">
        <v>1.17773E+18</v>
      </c>
      <c r="J789" t="s">
        <v>576</v>
      </c>
      <c r="K789">
        <v>0.51879090070724398</v>
      </c>
      <c r="L789">
        <v>0.48120906949043202</v>
      </c>
      <c r="M789" t="str">
        <f t="shared" si="12"/>
        <v>Tendencia negativa</v>
      </c>
    </row>
    <row r="790" spans="1:13" x14ac:dyDescent="0.2">
      <c r="A790" t="s">
        <v>509</v>
      </c>
      <c r="B790" s="1">
        <v>43735.791666666664</v>
      </c>
      <c r="C790">
        <v>0</v>
      </c>
      <c r="D790">
        <v>0</v>
      </c>
      <c r="E790" t="s">
        <v>1531</v>
      </c>
      <c r="H790" t="s">
        <v>511</v>
      </c>
      <c r="I790" s="2">
        <v>1.17773E+18</v>
      </c>
      <c r="J790" t="s">
        <v>1532</v>
      </c>
      <c r="K790">
        <v>0.51395016908645597</v>
      </c>
      <c r="L790">
        <v>0.48604983091354298</v>
      </c>
      <c r="M790" t="str">
        <f t="shared" si="12"/>
        <v>Tendencia negativa</v>
      </c>
    </row>
    <row r="791" spans="1:13" x14ac:dyDescent="0.2">
      <c r="A791" t="s">
        <v>509</v>
      </c>
      <c r="B791" s="1">
        <v>43735.791666666664</v>
      </c>
      <c r="C791">
        <v>0</v>
      </c>
      <c r="D791">
        <v>0</v>
      </c>
      <c r="E791" t="s">
        <v>1227</v>
      </c>
      <c r="H791" t="s">
        <v>511</v>
      </c>
      <c r="I791" s="2">
        <v>1.17773E+18</v>
      </c>
      <c r="J791" t="s">
        <v>1228</v>
      </c>
      <c r="K791">
        <v>0.51635265350341697</v>
      </c>
      <c r="L791">
        <v>0.48364737629890397</v>
      </c>
      <c r="M791" t="str">
        <f t="shared" si="12"/>
        <v>Tendencia negativa</v>
      </c>
    </row>
    <row r="792" spans="1:13" x14ac:dyDescent="0.2">
      <c r="A792" t="s">
        <v>509</v>
      </c>
      <c r="B792" s="1">
        <v>43735.791666666664</v>
      </c>
      <c r="C792">
        <v>0</v>
      </c>
      <c r="D792">
        <v>0</v>
      </c>
      <c r="E792" t="s">
        <v>1645</v>
      </c>
      <c r="H792" t="s">
        <v>511</v>
      </c>
      <c r="I792" s="2">
        <v>1.17773E+18</v>
      </c>
      <c r="J792" t="s">
        <v>1646</v>
      </c>
      <c r="K792">
        <v>0.51099675893783503</v>
      </c>
      <c r="L792">
        <v>0.48900318145751898</v>
      </c>
      <c r="M792" t="str">
        <f t="shared" si="12"/>
        <v>Tendencia negativa</v>
      </c>
    </row>
    <row r="793" spans="1:13" x14ac:dyDescent="0.2">
      <c r="A793" t="s">
        <v>509</v>
      </c>
      <c r="B793" s="1">
        <v>43735.791666666664</v>
      </c>
      <c r="C793">
        <v>0</v>
      </c>
      <c r="D793">
        <v>0</v>
      </c>
      <c r="E793" t="s">
        <v>551</v>
      </c>
      <c r="H793" t="s">
        <v>511</v>
      </c>
      <c r="I793" s="2">
        <v>1.17773E+18</v>
      </c>
      <c r="J793" t="s">
        <v>552</v>
      </c>
      <c r="K793">
        <v>0.50960272550582797</v>
      </c>
      <c r="L793">
        <v>0.49039730429649298</v>
      </c>
      <c r="M793" t="str">
        <f t="shared" si="12"/>
        <v>Tendencia negativa</v>
      </c>
    </row>
    <row r="794" spans="1:13" x14ac:dyDescent="0.2">
      <c r="A794" t="s">
        <v>509</v>
      </c>
      <c r="B794" s="1">
        <v>43735.791666666664</v>
      </c>
      <c r="C794">
        <v>0</v>
      </c>
      <c r="D794">
        <v>0</v>
      </c>
      <c r="E794" t="s">
        <v>1761</v>
      </c>
      <c r="H794" t="s">
        <v>511</v>
      </c>
      <c r="I794" s="2">
        <v>1.17773E+18</v>
      </c>
      <c r="J794" t="s">
        <v>1762</v>
      </c>
      <c r="K794">
        <v>0.49038907885551403</v>
      </c>
      <c r="L794">
        <v>0.50961095094680697</v>
      </c>
      <c r="M794" t="str">
        <f t="shared" si="12"/>
        <v>Tendencia positiva</v>
      </c>
    </row>
    <row r="795" spans="1:13" x14ac:dyDescent="0.2">
      <c r="A795" t="s">
        <v>509</v>
      </c>
      <c r="B795" s="1">
        <v>43735.791666666664</v>
      </c>
      <c r="C795">
        <v>0</v>
      </c>
      <c r="D795">
        <v>0</v>
      </c>
      <c r="E795" t="s">
        <v>1633</v>
      </c>
      <c r="H795" t="s">
        <v>511</v>
      </c>
      <c r="I795" s="2">
        <v>1.17773E+18</v>
      </c>
      <c r="J795" t="s">
        <v>1634</v>
      </c>
      <c r="K795">
        <v>0.50614118576049805</v>
      </c>
      <c r="L795">
        <v>0.49385887384414601</v>
      </c>
      <c r="M795" t="str">
        <f t="shared" si="12"/>
        <v>Tendencia negativa</v>
      </c>
    </row>
    <row r="796" spans="1:13" x14ac:dyDescent="0.2">
      <c r="A796" t="s">
        <v>509</v>
      </c>
      <c r="B796" s="1">
        <v>43735.791666666664</v>
      </c>
      <c r="C796">
        <v>0</v>
      </c>
      <c r="D796">
        <v>0</v>
      </c>
      <c r="E796" t="s">
        <v>1157</v>
      </c>
      <c r="H796" t="s">
        <v>511</v>
      </c>
      <c r="I796" s="2">
        <v>1.17773E+18</v>
      </c>
      <c r="J796" t="s">
        <v>1158</v>
      </c>
      <c r="K796">
        <v>0.51162862777709905</v>
      </c>
      <c r="L796">
        <v>0.488371342420578</v>
      </c>
      <c r="M796" t="str">
        <f t="shared" si="12"/>
        <v>Tendencia negativa</v>
      </c>
    </row>
    <row r="797" spans="1:13" x14ac:dyDescent="0.2">
      <c r="A797" t="s">
        <v>509</v>
      </c>
      <c r="B797" s="1">
        <v>43735.791666666664</v>
      </c>
      <c r="C797">
        <v>0</v>
      </c>
      <c r="D797">
        <v>0</v>
      </c>
      <c r="E797" t="s">
        <v>1751</v>
      </c>
      <c r="H797" t="s">
        <v>511</v>
      </c>
      <c r="I797" s="2">
        <v>1.17773E+18</v>
      </c>
      <c r="J797" t="s">
        <v>1752</v>
      </c>
      <c r="K797">
        <v>0.51180517673492398</v>
      </c>
      <c r="L797">
        <v>0.48819476366043002</v>
      </c>
      <c r="M797" t="str">
        <f t="shared" si="12"/>
        <v>Tendencia negativa</v>
      </c>
    </row>
    <row r="798" spans="1:13" x14ac:dyDescent="0.2">
      <c r="A798" t="s">
        <v>509</v>
      </c>
      <c r="B798" s="1">
        <v>43735.791666666664</v>
      </c>
      <c r="C798">
        <v>1</v>
      </c>
      <c r="D798">
        <v>1</v>
      </c>
      <c r="E798" t="s">
        <v>1005</v>
      </c>
      <c r="H798" t="s">
        <v>511</v>
      </c>
      <c r="I798" s="2">
        <v>1.17773E+18</v>
      </c>
      <c r="J798" t="s">
        <v>1006</v>
      </c>
      <c r="K798">
        <v>0.50763648748397805</v>
      </c>
      <c r="L798">
        <v>0.49236345291137601</v>
      </c>
      <c r="M798" t="str">
        <f t="shared" si="12"/>
        <v>Tendencia negativa</v>
      </c>
    </row>
    <row r="799" spans="1:13" x14ac:dyDescent="0.2">
      <c r="A799" t="s">
        <v>509</v>
      </c>
      <c r="B799" s="1">
        <v>43735.791666666664</v>
      </c>
      <c r="C799">
        <v>0</v>
      </c>
      <c r="D799">
        <v>0</v>
      </c>
      <c r="E799" t="s">
        <v>1617</v>
      </c>
      <c r="H799" t="s">
        <v>511</v>
      </c>
      <c r="I799" s="2">
        <v>1.17773E+18</v>
      </c>
      <c r="J799" t="s">
        <v>1618</v>
      </c>
      <c r="K799">
        <v>0.50991559028625399</v>
      </c>
      <c r="L799">
        <v>0.49008437991142201</v>
      </c>
      <c r="M799" t="str">
        <f t="shared" si="12"/>
        <v>Tendencia negativa</v>
      </c>
    </row>
    <row r="800" spans="1:13" x14ac:dyDescent="0.2">
      <c r="A800" t="s">
        <v>509</v>
      </c>
      <c r="B800" s="1">
        <v>43735.791666666664</v>
      </c>
      <c r="C800">
        <v>0</v>
      </c>
      <c r="D800">
        <v>0</v>
      </c>
      <c r="E800" t="s">
        <v>1373</v>
      </c>
      <c r="H800" t="s">
        <v>511</v>
      </c>
      <c r="I800" s="2">
        <v>1.17773E+18</v>
      </c>
      <c r="J800" t="s">
        <v>1374</v>
      </c>
      <c r="K800">
        <v>0.557184517383575</v>
      </c>
      <c r="L800">
        <v>0.44281548261642401</v>
      </c>
      <c r="M800" t="str">
        <f t="shared" si="12"/>
        <v>Tendencia negativa</v>
      </c>
    </row>
    <row r="801" spans="1:13" x14ac:dyDescent="0.2">
      <c r="A801" t="s">
        <v>509</v>
      </c>
      <c r="B801" s="1">
        <v>43735.791666666664</v>
      </c>
      <c r="C801">
        <v>0</v>
      </c>
      <c r="D801">
        <v>0</v>
      </c>
      <c r="E801" t="s">
        <v>537</v>
      </c>
      <c r="H801" t="s">
        <v>511</v>
      </c>
      <c r="I801" s="2">
        <v>1.17773E+18</v>
      </c>
      <c r="J801" t="s">
        <v>538</v>
      </c>
      <c r="K801">
        <v>0.49980089068412697</v>
      </c>
      <c r="L801">
        <v>0.50019907951354903</v>
      </c>
      <c r="M801" t="str">
        <f t="shared" si="12"/>
        <v>Tendencia positiva</v>
      </c>
    </row>
    <row r="802" spans="1:13" x14ac:dyDescent="0.2">
      <c r="A802" t="s">
        <v>509</v>
      </c>
      <c r="B802" s="1">
        <v>43735.791666666664</v>
      </c>
      <c r="C802">
        <v>1</v>
      </c>
      <c r="D802">
        <v>1</v>
      </c>
      <c r="E802" t="s">
        <v>1407</v>
      </c>
      <c r="H802" t="s">
        <v>511</v>
      </c>
      <c r="I802" s="2">
        <v>1.17773E+18</v>
      </c>
      <c r="J802" t="s">
        <v>1408</v>
      </c>
      <c r="K802">
        <v>0.50443935394287098</v>
      </c>
      <c r="L802">
        <v>0.49556058645248402</v>
      </c>
      <c r="M802" t="str">
        <f t="shared" si="12"/>
        <v>Tendencia negativa</v>
      </c>
    </row>
    <row r="803" spans="1:13" x14ac:dyDescent="0.2">
      <c r="A803" t="s">
        <v>509</v>
      </c>
      <c r="B803" s="1">
        <v>43735.791666666664</v>
      </c>
      <c r="C803">
        <v>0</v>
      </c>
      <c r="D803">
        <v>0</v>
      </c>
      <c r="E803" t="s">
        <v>525</v>
      </c>
      <c r="H803" t="s">
        <v>511</v>
      </c>
      <c r="I803" s="2">
        <v>1.17773E+18</v>
      </c>
      <c r="J803" t="s">
        <v>526</v>
      </c>
      <c r="K803">
        <v>0.49671334028244002</v>
      </c>
      <c r="L803">
        <v>0.50328665971755904</v>
      </c>
      <c r="M803" t="str">
        <f t="shared" si="12"/>
        <v>Tendencia positiva</v>
      </c>
    </row>
    <row r="804" spans="1:13" x14ac:dyDescent="0.2">
      <c r="A804" t="s">
        <v>509</v>
      </c>
      <c r="B804" s="1">
        <v>43735.791666666664</v>
      </c>
      <c r="C804">
        <v>0</v>
      </c>
      <c r="D804">
        <v>0</v>
      </c>
      <c r="E804" t="s">
        <v>1289</v>
      </c>
      <c r="H804" t="s">
        <v>511</v>
      </c>
      <c r="I804" s="2">
        <v>1.17773E+18</v>
      </c>
      <c r="J804" t="s">
        <v>1290</v>
      </c>
      <c r="K804">
        <v>0.47226539254188499</v>
      </c>
      <c r="L804">
        <v>0.52773463726043701</v>
      </c>
      <c r="M804" t="str">
        <f t="shared" si="12"/>
        <v>Tendencia positiva</v>
      </c>
    </row>
    <row r="805" spans="1:13" x14ac:dyDescent="0.2">
      <c r="A805" t="s">
        <v>509</v>
      </c>
      <c r="B805" s="1">
        <v>43735.791666666664</v>
      </c>
      <c r="C805">
        <v>0</v>
      </c>
      <c r="D805">
        <v>0</v>
      </c>
      <c r="E805" t="s">
        <v>577</v>
      </c>
      <c r="H805" t="s">
        <v>511</v>
      </c>
      <c r="I805" s="2">
        <v>1.17773E+18</v>
      </c>
      <c r="J805" t="s">
        <v>578</v>
      </c>
      <c r="K805">
        <v>0.52524530887603704</v>
      </c>
      <c r="L805">
        <v>0.47475469112396201</v>
      </c>
      <c r="M805" t="str">
        <f t="shared" si="12"/>
        <v>Tendencia negativa</v>
      </c>
    </row>
    <row r="806" spans="1:13" x14ac:dyDescent="0.2">
      <c r="A806" t="s">
        <v>509</v>
      </c>
      <c r="B806" s="1">
        <v>43735.791666666664</v>
      </c>
      <c r="C806">
        <v>0</v>
      </c>
      <c r="D806">
        <v>0</v>
      </c>
      <c r="E806" t="s">
        <v>510</v>
      </c>
      <c r="H806" t="s">
        <v>511</v>
      </c>
      <c r="I806" s="2">
        <v>1.17773E+18</v>
      </c>
      <c r="J806" t="s">
        <v>512</v>
      </c>
      <c r="K806">
        <v>0.50443935394287098</v>
      </c>
      <c r="L806">
        <v>0.49556058645248402</v>
      </c>
      <c r="M806" t="str">
        <f t="shared" si="12"/>
        <v>Tendencia negativa</v>
      </c>
    </row>
    <row r="807" spans="1:13" x14ac:dyDescent="0.2">
      <c r="A807" t="s">
        <v>509</v>
      </c>
      <c r="B807" s="1">
        <v>43735.791666666664</v>
      </c>
      <c r="C807">
        <v>0</v>
      </c>
      <c r="D807">
        <v>0</v>
      </c>
      <c r="E807" t="s">
        <v>1685</v>
      </c>
      <c r="H807" t="s">
        <v>511</v>
      </c>
      <c r="I807" s="2">
        <v>1.17773E+18</v>
      </c>
      <c r="J807" t="s">
        <v>1686</v>
      </c>
      <c r="K807">
        <v>0.52637046575546198</v>
      </c>
      <c r="L807">
        <v>0.47362950444221402</v>
      </c>
      <c r="M807" t="str">
        <f t="shared" si="12"/>
        <v>Tendencia negativa</v>
      </c>
    </row>
    <row r="808" spans="1:13" x14ac:dyDescent="0.2">
      <c r="A808" t="s">
        <v>509</v>
      </c>
      <c r="B808" s="1">
        <v>43735.791666666664</v>
      </c>
      <c r="C808">
        <v>0</v>
      </c>
      <c r="D808">
        <v>0</v>
      </c>
      <c r="E808" t="s">
        <v>1341</v>
      </c>
      <c r="H808" t="s">
        <v>511</v>
      </c>
      <c r="I808" s="2">
        <v>1.17773E+18</v>
      </c>
      <c r="J808" t="s">
        <v>1342</v>
      </c>
      <c r="K808">
        <v>0.59392863512039096</v>
      </c>
      <c r="L808">
        <v>0.40607139468192999</v>
      </c>
      <c r="M808" t="str">
        <f t="shared" si="12"/>
        <v>Tendencia negativa</v>
      </c>
    </row>
    <row r="809" spans="1:13" x14ac:dyDescent="0.2">
      <c r="A809" t="s">
        <v>509</v>
      </c>
      <c r="B809" s="1">
        <v>43735.791666666664</v>
      </c>
      <c r="C809">
        <v>0</v>
      </c>
      <c r="D809">
        <v>0</v>
      </c>
      <c r="E809" t="s">
        <v>1731</v>
      </c>
      <c r="H809" t="s">
        <v>511</v>
      </c>
      <c r="I809" s="2">
        <v>1.17773E+18</v>
      </c>
      <c r="J809" t="s">
        <v>1732</v>
      </c>
      <c r="K809">
        <v>0.48396843671798701</v>
      </c>
      <c r="L809">
        <v>0.51603150367736805</v>
      </c>
      <c r="M809" t="str">
        <f t="shared" si="12"/>
        <v>Tendencia positiva</v>
      </c>
    </row>
    <row r="810" spans="1:13" x14ac:dyDescent="0.2">
      <c r="A810" t="s">
        <v>509</v>
      </c>
      <c r="B810" s="1">
        <v>43735.791666666664</v>
      </c>
      <c r="C810">
        <v>0</v>
      </c>
      <c r="D810">
        <v>1</v>
      </c>
      <c r="E810" t="s">
        <v>1643</v>
      </c>
      <c r="H810" t="s">
        <v>511</v>
      </c>
      <c r="I810" s="2">
        <v>1.17773E+18</v>
      </c>
      <c r="J810" t="s">
        <v>1644</v>
      </c>
      <c r="K810">
        <v>0.52155244350433305</v>
      </c>
      <c r="L810">
        <v>0.478447556495666</v>
      </c>
      <c r="M810" t="str">
        <f t="shared" si="12"/>
        <v>Tendencia negativa</v>
      </c>
    </row>
    <row r="811" spans="1:13" x14ac:dyDescent="0.2">
      <c r="A811" t="s">
        <v>509</v>
      </c>
      <c r="B811" s="1">
        <v>43735.791666666664</v>
      </c>
      <c r="C811">
        <v>0</v>
      </c>
      <c r="D811">
        <v>0</v>
      </c>
      <c r="E811" t="s">
        <v>1489</v>
      </c>
      <c r="H811" t="s">
        <v>511</v>
      </c>
      <c r="I811" s="2">
        <v>1.17773E+18</v>
      </c>
      <c r="J811" t="s">
        <v>1490</v>
      </c>
      <c r="K811">
        <v>0.52265077829360895</v>
      </c>
      <c r="L811">
        <v>0.47734925150871199</v>
      </c>
      <c r="M811" t="str">
        <f t="shared" si="12"/>
        <v>Tendencia negativa</v>
      </c>
    </row>
    <row r="812" spans="1:13" x14ac:dyDescent="0.2">
      <c r="A812" t="s">
        <v>509</v>
      </c>
      <c r="B812" s="1">
        <v>43735.791666666664</v>
      </c>
      <c r="C812">
        <v>0</v>
      </c>
      <c r="D812">
        <v>0</v>
      </c>
      <c r="E812" t="s">
        <v>1599</v>
      </c>
      <c r="H812" t="s">
        <v>511</v>
      </c>
      <c r="I812" s="2">
        <v>1.17773E+18</v>
      </c>
      <c r="J812" t="s">
        <v>1600</v>
      </c>
      <c r="K812">
        <v>0.478454560041427</v>
      </c>
      <c r="L812">
        <v>0.521545469760894</v>
      </c>
      <c r="M812" t="str">
        <f t="shared" si="12"/>
        <v>Tendencia positiva</v>
      </c>
    </row>
    <row r="813" spans="1:13" x14ac:dyDescent="0.2">
      <c r="A813" t="s">
        <v>509</v>
      </c>
      <c r="B813" s="1">
        <v>43735.791666666664</v>
      </c>
      <c r="C813">
        <v>0</v>
      </c>
      <c r="D813">
        <v>0</v>
      </c>
      <c r="E813" t="s">
        <v>1823</v>
      </c>
      <c r="H813" t="s">
        <v>511</v>
      </c>
      <c r="I813" s="2">
        <v>1.17773E+18</v>
      </c>
      <c r="J813" t="s">
        <v>1824</v>
      </c>
      <c r="K813">
        <v>0.51907485723495395</v>
      </c>
      <c r="L813">
        <v>0.480925112962722</v>
      </c>
      <c r="M813" t="str">
        <f t="shared" si="12"/>
        <v>Tendencia negativa</v>
      </c>
    </row>
    <row r="814" spans="1:13" x14ac:dyDescent="0.2">
      <c r="A814" t="s">
        <v>509</v>
      </c>
      <c r="B814" s="1">
        <v>43735.791666666664</v>
      </c>
      <c r="C814">
        <v>0</v>
      </c>
      <c r="D814">
        <v>0</v>
      </c>
      <c r="E814" t="s">
        <v>711</v>
      </c>
      <c r="H814" t="s">
        <v>511</v>
      </c>
      <c r="I814" s="2">
        <v>1.17773E+18</v>
      </c>
      <c r="J814" t="s">
        <v>712</v>
      </c>
      <c r="K814">
        <v>0.53734505176544101</v>
      </c>
      <c r="L814">
        <v>0.46265494823455799</v>
      </c>
      <c r="M814" t="str">
        <f t="shared" si="12"/>
        <v>Tendencia negativa</v>
      </c>
    </row>
    <row r="815" spans="1:13" x14ac:dyDescent="0.2">
      <c r="A815" t="s">
        <v>509</v>
      </c>
      <c r="B815" s="1">
        <v>43735.791666666664</v>
      </c>
      <c r="C815">
        <v>0</v>
      </c>
      <c r="D815">
        <v>0</v>
      </c>
      <c r="E815" t="s">
        <v>1405</v>
      </c>
      <c r="H815" t="s">
        <v>511</v>
      </c>
      <c r="I815" s="2">
        <v>1.17773E+18</v>
      </c>
      <c r="J815" t="s">
        <v>1406</v>
      </c>
      <c r="K815">
        <v>0.50977194309234597</v>
      </c>
      <c r="L815">
        <v>0.49022805690765298</v>
      </c>
      <c r="M815" t="str">
        <f t="shared" si="12"/>
        <v>Tendencia negativa</v>
      </c>
    </row>
    <row r="816" spans="1:13" x14ac:dyDescent="0.2">
      <c r="A816" t="s">
        <v>509</v>
      </c>
      <c r="B816" s="1">
        <v>43735.791666666664</v>
      </c>
      <c r="C816">
        <v>0</v>
      </c>
      <c r="D816">
        <v>0</v>
      </c>
      <c r="E816" t="s">
        <v>1059</v>
      </c>
      <c r="H816" t="s">
        <v>511</v>
      </c>
      <c r="I816" s="2">
        <v>1.17773E+18</v>
      </c>
      <c r="J816" t="s">
        <v>1060</v>
      </c>
      <c r="K816">
        <v>0.512559473514556</v>
      </c>
      <c r="L816">
        <v>0.487440556287765</v>
      </c>
      <c r="M816" t="str">
        <f t="shared" si="12"/>
        <v>Tendencia negativa</v>
      </c>
    </row>
    <row r="817" spans="1:13" x14ac:dyDescent="0.2">
      <c r="A817" t="s">
        <v>509</v>
      </c>
      <c r="B817" s="1">
        <v>43735.791666666664</v>
      </c>
      <c r="C817">
        <v>0</v>
      </c>
      <c r="D817">
        <v>0</v>
      </c>
      <c r="E817" t="s">
        <v>777</v>
      </c>
      <c r="H817" t="s">
        <v>511</v>
      </c>
      <c r="I817" s="2">
        <v>1.17773E+18</v>
      </c>
      <c r="J817" t="s">
        <v>778</v>
      </c>
      <c r="K817">
        <v>0.50526410341262795</v>
      </c>
      <c r="L817">
        <v>0.49473592638969399</v>
      </c>
      <c r="M817" t="str">
        <f t="shared" si="12"/>
        <v>Tendencia negativa</v>
      </c>
    </row>
    <row r="818" spans="1:13" x14ac:dyDescent="0.2">
      <c r="A818" t="s">
        <v>509</v>
      </c>
      <c r="B818" s="1">
        <v>43735.791666666664</v>
      </c>
      <c r="C818">
        <v>0</v>
      </c>
      <c r="D818">
        <v>0</v>
      </c>
      <c r="E818" t="s">
        <v>1591</v>
      </c>
      <c r="H818" t="s">
        <v>511</v>
      </c>
      <c r="I818" s="2">
        <v>1.17773E+18</v>
      </c>
      <c r="J818" t="s">
        <v>1592</v>
      </c>
      <c r="K818">
        <v>0.51355016231536799</v>
      </c>
      <c r="L818">
        <v>0.48644977807998602</v>
      </c>
      <c r="M818" t="str">
        <f t="shared" si="12"/>
        <v>Tendencia negativa</v>
      </c>
    </row>
    <row r="819" spans="1:13" x14ac:dyDescent="0.2">
      <c r="A819" t="s">
        <v>509</v>
      </c>
      <c r="B819" s="1">
        <v>43735.791666666664</v>
      </c>
      <c r="C819">
        <v>0</v>
      </c>
      <c r="D819">
        <v>0</v>
      </c>
      <c r="E819" t="s">
        <v>1429</v>
      </c>
      <c r="H819" t="s">
        <v>511</v>
      </c>
      <c r="I819" s="2">
        <v>1.17773E+18</v>
      </c>
      <c r="J819" t="s">
        <v>1430</v>
      </c>
      <c r="K819">
        <v>0.51656889915466297</v>
      </c>
      <c r="L819">
        <v>0.48343113064765902</v>
      </c>
      <c r="M819" t="str">
        <f t="shared" si="12"/>
        <v>Tendencia negativa</v>
      </c>
    </row>
    <row r="820" spans="1:13" x14ac:dyDescent="0.2">
      <c r="A820" t="s">
        <v>509</v>
      </c>
      <c r="B820" s="1">
        <v>43735.791666666664</v>
      </c>
      <c r="C820">
        <v>0</v>
      </c>
      <c r="D820">
        <v>0</v>
      </c>
      <c r="E820" t="s">
        <v>1181</v>
      </c>
      <c r="H820" t="s">
        <v>511</v>
      </c>
      <c r="I820" s="2">
        <v>1.17773E+18</v>
      </c>
      <c r="J820" t="s">
        <v>1182</v>
      </c>
      <c r="K820">
        <v>0.50643873214721602</v>
      </c>
      <c r="L820">
        <v>0.49356120824813798</v>
      </c>
      <c r="M820" t="str">
        <f t="shared" si="12"/>
        <v>Tendencia negativa</v>
      </c>
    </row>
    <row r="821" spans="1:13" x14ac:dyDescent="0.2">
      <c r="A821" t="s">
        <v>509</v>
      </c>
      <c r="B821" s="1">
        <v>43735.791666666664</v>
      </c>
      <c r="C821">
        <v>0</v>
      </c>
      <c r="D821">
        <v>0</v>
      </c>
      <c r="E821" t="s">
        <v>669</v>
      </c>
      <c r="H821" t="s">
        <v>511</v>
      </c>
      <c r="I821" s="2">
        <v>1.17773E+18</v>
      </c>
      <c r="J821" t="s">
        <v>670</v>
      </c>
      <c r="K821">
        <v>0.49711027741432101</v>
      </c>
      <c r="L821">
        <v>0.50288981199264504</v>
      </c>
      <c r="M821" t="str">
        <f t="shared" si="12"/>
        <v>Tendencia positiva</v>
      </c>
    </row>
    <row r="822" spans="1:13" x14ac:dyDescent="0.2">
      <c r="A822" t="s">
        <v>509</v>
      </c>
      <c r="B822" s="1">
        <v>43735.791666666664</v>
      </c>
      <c r="C822">
        <v>0</v>
      </c>
      <c r="D822">
        <v>0</v>
      </c>
      <c r="E822" t="s">
        <v>601</v>
      </c>
      <c r="H822" t="s">
        <v>511</v>
      </c>
      <c r="I822" s="2">
        <v>1.17773E+18</v>
      </c>
      <c r="J822" t="s">
        <v>602</v>
      </c>
      <c r="K822">
        <v>0.51877987384796098</v>
      </c>
      <c r="L822">
        <v>0.48122009634971602</v>
      </c>
      <c r="M822" t="str">
        <f t="shared" si="12"/>
        <v>Tendencia negativa</v>
      </c>
    </row>
    <row r="823" spans="1:13" x14ac:dyDescent="0.2">
      <c r="A823" t="s">
        <v>509</v>
      </c>
      <c r="B823" s="1">
        <v>43735.791666666664</v>
      </c>
      <c r="C823">
        <v>0</v>
      </c>
      <c r="D823">
        <v>0</v>
      </c>
      <c r="E823" t="s">
        <v>1713</v>
      </c>
      <c r="H823" t="s">
        <v>511</v>
      </c>
      <c r="I823" s="2">
        <v>1.17773E+18</v>
      </c>
      <c r="J823" t="s">
        <v>1714</v>
      </c>
      <c r="K823">
        <v>0.49562865495681702</v>
      </c>
      <c r="L823">
        <v>0.50437134504318204</v>
      </c>
      <c r="M823" t="str">
        <f t="shared" si="12"/>
        <v>Tendencia positiva</v>
      </c>
    </row>
    <row r="824" spans="1:13" x14ac:dyDescent="0.2">
      <c r="A824" t="s">
        <v>509</v>
      </c>
      <c r="B824" s="1">
        <v>43735.791666666664</v>
      </c>
      <c r="C824">
        <v>0</v>
      </c>
      <c r="D824">
        <v>0</v>
      </c>
      <c r="E824" t="s">
        <v>1359</v>
      </c>
      <c r="H824" t="s">
        <v>511</v>
      </c>
      <c r="I824" s="2">
        <v>1.17773E+18</v>
      </c>
      <c r="J824" t="s">
        <v>1360</v>
      </c>
      <c r="K824">
        <v>0.48874348402023299</v>
      </c>
      <c r="L824">
        <v>0.51125657558441095</v>
      </c>
      <c r="M824" t="str">
        <f t="shared" si="12"/>
        <v>Tendencia positiva</v>
      </c>
    </row>
    <row r="825" spans="1:13" x14ac:dyDescent="0.2">
      <c r="A825" t="s">
        <v>509</v>
      </c>
      <c r="B825" s="1">
        <v>43735.791666666664</v>
      </c>
      <c r="C825">
        <v>0</v>
      </c>
      <c r="D825">
        <v>0</v>
      </c>
      <c r="E825" t="s">
        <v>935</v>
      </c>
      <c r="H825" t="s">
        <v>511</v>
      </c>
      <c r="I825" s="2">
        <v>1.17773E+18</v>
      </c>
      <c r="J825" t="s">
        <v>936</v>
      </c>
      <c r="K825">
        <v>0.50452345609664895</v>
      </c>
      <c r="L825">
        <v>0.495476514101028</v>
      </c>
      <c r="M825" t="str">
        <f t="shared" si="12"/>
        <v>Tendencia negativa</v>
      </c>
    </row>
    <row r="826" spans="1:13" x14ac:dyDescent="0.2">
      <c r="A826" t="s">
        <v>509</v>
      </c>
      <c r="B826" s="1">
        <v>43735.791666666664</v>
      </c>
      <c r="C826">
        <v>0</v>
      </c>
      <c r="D826">
        <v>1</v>
      </c>
      <c r="E826" t="s">
        <v>1295</v>
      </c>
      <c r="H826" t="s">
        <v>511</v>
      </c>
      <c r="I826" s="2">
        <v>1.17773E+18</v>
      </c>
      <c r="J826" t="s">
        <v>1296</v>
      </c>
      <c r="K826">
        <v>0.53045016527175903</v>
      </c>
      <c r="L826">
        <v>0.46954986453056302</v>
      </c>
      <c r="M826" t="str">
        <f t="shared" si="12"/>
        <v>Tendencia negativa</v>
      </c>
    </row>
    <row r="827" spans="1:13" x14ac:dyDescent="0.2">
      <c r="A827" t="s">
        <v>509</v>
      </c>
      <c r="B827" s="1">
        <v>43735.791666666664</v>
      </c>
      <c r="C827">
        <v>0</v>
      </c>
      <c r="D827">
        <v>0</v>
      </c>
      <c r="E827" t="s">
        <v>521</v>
      </c>
      <c r="H827" t="s">
        <v>511</v>
      </c>
      <c r="I827" s="2">
        <v>1.17773E+18</v>
      </c>
      <c r="J827" t="s">
        <v>522</v>
      </c>
      <c r="K827">
        <v>0.51494860649108798</v>
      </c>
      <c r="L827">
        <v>0.48505139350891102</v>
      </c>
      <c r="M827" t="str">
        <f t="shared" si="12"/>
        <v>Tendencia negativa</v>
      </c>
    </row>
    <row r="828" spans="1:13" x14ac:dyDescent="0.2">
      <c r="A828" t="s">
        <v>509</v>
      </c>
      <c r="B828" s="1">
        <v>43735.791666666664</v>
      </c>
      <c r="C828">
        <v>0</v>
      </c>
      <c r="D828">
        <v>0</v>
      </c>
      <c r="E828" t="s">
        <v>1175</v>
      </c>
      <c r="H828" t="s">
        <v>511</v>
      </c>
      <c r="I828" s="2">
        <v>1.17773E+18</v>
      </c>
      <c r="J828" t="s">
        <v>1176</v>
      </c>
      <c r="K828">
        <v>0.52353560924529996</v>
      </c>
      <c r="L828">
        <v>0.47646436095237699</v>
      </c>
      <c r="M828" t="str">
        <f t="shared" si="12"/>
        <v>Tendencia negativa</v>
      </c>
    </row>
    <row r="829" spans="1:13" x14ac:dyDescent="0.2">
      <c r="A829" t="s">
        <v>509</v>
      </c>
      <c r="B829" s="1">
        <v>43735.791666666664</v>
      </c>
      <c r="C829">
        <v>0</v>
      </c>
      <c r="D829">
        <v>0</v>
      </c>
      <c r="E829" t="s">
        <v>953</v>
      </c>
      <c r="H829" t="s">
        <v>511</v>
      </c>
      <c r="I829" s="2">
        <v>1.17773E+18</v>
      </c>
      <c r="J829" t="s">
        <v>954</v>
      </c>
      <c r="K829">
        <v>0.50452345609664895</v>
      </c>
      <c r="L829">
        <v>0.495476514101028</v>
      </c>
      <c r="M829" t="str">
        <f t="shared" si="12"/>
        <v>Tendencia negativa</v>
      </c>
    </row>
    <row r="830" spans="1:13" x14ac:dyDescent="0.2">
      <c r="A830" t="s">
        <v>509</v>
      </c>
      <c r="B830" s="1">
        <v>43735.791666666664</v>
      </c>
      <c r="C830">
        <v>0</v>
      </c>
      <c r="D830">
        <v>0</v>
      </c>
      <c r="E830" t="s">
        <v>1695</v>
      </c>
      <c r="H830" t="s">
        <v>511</v>
      </c>
      <c r="I830" s="2">
        <v>1.17773E+18</v>
      </c>
      <c r="J830" t="s">
        <v>1696</v>
      </c>
      <c r="K830">
        <v>0.50643873214721602</v>
      </c>
      <c r="L830">
        <v>0.49356120824813798</v>
      </c>
      <c r="M830" t="str">
        <f t="shared" si="12"/>
        <v>Tendencia negativa</v>
      </c>
    </row>
    <row r="831" spans="1:13" x14ac:dyDescent="0.2">
      <c r="A831" t="s">
        <v>509</v>
      </c>
      <c r="B831" s="1">
        <v>43735.791666666664</v>
      </c>
      <c r="C831">
        <v>0</v>
      </c>
      <c r="D831">
        <v>0</v>
      </c>
      <c r="E831" t="s">
        <v>1711</v>
      </c>
      <c r="H831" t="s">
        <v>511</v>
      </c>
      <c r="I831" s="2">
        <v>1.17773E+18</v>
      </c>
      <c r="J831" t="s">
        <v>1712</v>
      </c>
      <c r="K831">
        <v>0.51681834459304798</v>
      </c>
      <c r="L831">
        <v>0.48318159580230702</v>
      </c>
      <c r="M831" t="str">
        <f t="shared" si="12"/>
        <v>Tendencia negativa</v>
      </c>
    </row>
    <row r="832" spans="1:13" x14ac:dyDescent="0.2">
      <c r="A832" t="s">
        <v>509</v>
      </c>
      <c r="B832" s="1">
        <v>43735.791666666664</v>
      </c>
      <c r="C832">
        <v>0</v>
      </c>
      <c r="D832">
        <v>0</v>
      </c>
      <c r="E832" t="s">
        <v>1045</v>
      </c>
      <c r="H832" t="s">
        <v>511</v>
      </c>
      <c r="I832" s="2">
        <v>1.17773E+18</v>
      </c>
      <c r="J832" t="s">
        <v>1046</v>
      </c>
      <c r="K832">
        <v>0.51681834459304798</v>
      </c>
      <c r="L832">
        <v>0.48318159580230702</v>
      </c>
      <c r="M832" t="str">
        <f t="shared" si="12"/>
        <v>Tendencia negativa</v>
      </c>
    </row>
    <row r="833" spans="1:13" x14ac:dyDescent="0.2">
      <c r="A833" t="s">
        <v>509</v>
      </c>
      <c r="B833" s="1">
        <v>43735.791666666664</v>
      </c>
      <c r="C833">
        <v>0</v>
      </c>
      <c r="D833">
        <v>0</v>
      </c>
      <c r="E833" t="s">
        <v>853</v>
      </c>
      <c r="H833" t="s">
        <v>511</v>
      </c>
      <c r="I833" s="2">
        <v>1.17773E+18</v>
      </c>
      <c r="J833" t="s">
        <v>854</v>
      </c>
      <c r="K833">
        <v>0.53733873367309504</v>
      </c>
      <c r="L833">
        <v>0.46266129612922602</v>
      </c>
      <c r="M833" t="str">
        <f t="shared" si="12"/>
        <v>Tendencia negativa</v>
      </c>
    </row>
    <row r="834" spans="1:13" x14ac:dyDescent="0.2">
      <c r="A834" t="s">
        <v>509</v>
      </c>
      <c r="B834" s="1">
        <v>43735.791666666664</v>
      </c>
      <c r="C834">
        <v>0</v>
      </c>
      <c r="D834">
        <v>0</v>
      </c>
      <c r="E834" t="s">
        <v>1317</v>
      </c>
      <c r="H834" t="s">
        <v>511</v>
      </c>
      <c r="I834" s="2">
        <v>1.17773E+18</v>
      </c>
      <c r="J834" t="s">
        <v>1318</v>
      </c>
      <c r="K834">
        <v>0.51681834459304798</v>
      </c>
      <c r="L834">
        <v>0.48318159580230702</v>
      </c>
      <c r="M834" t="str">
        <f t="shared" si="12"/>
        <v>Tendencia negativa</v>
      </c>
    </row>
    <row r="835" spans="1:13" x14ac:dyDescent="0.2">
      <c r="A835" t="s">
        <v>509</v>
      </c>
      <c r="B835" s="1">
        <v>43735.791666666664</v>
      </c>
      <c r="C835">
        <v>0</v>
      </c>
      <c r="D835">
        <v>0</v>
      </c>
      <c r="E835" t="s">
        <v>1651</v>
      </c>
      <c r="H835" t="s">
        <v>511</v>
      </c>
      <c r="I835" s="2">
        <v>1.17773E+18</v>
      </c>
      <c r="J835" t="s">
        <v>1652</v>
      </c>
      <c r="K835">
        <v>0.51681834459304798</v>
      </c>
      <c r="L835">
        <v>0.48318159580230702</v>
      </c>
      <c r="M835" t="str">
        <f t="shared" ref="M835:M898" si="13">IF(K835&gt;L835,IF(K835&gt;0.6,"Muy negativo","Tendencia negativa"),IF(L835&gt;0.6,"Muy positivo","Tendencia positiva"))</f>
        <v>Tendencia negativa</v>
      </c>
    </row>
    <row r="836" spans="1:13" x14ac:dyDescent="0.2">
      <c r="A836" t="s">
        <v>509</v>
      </c>
      <c r="B836" s="1">
        <v>43735.791666666664</v>
      </c>
      <c r="C836">
        <v>0</v>
      </c>
      <c r="D836">
        <v>0</v>
      </c>
      <c r="E836" t="s">
        <v>1729</v>
      </c>
      <c r="H836" t="s">
        <v>511</v>
      </c>
      <c r="I836" s="2">
        <v>1.17773E+18</v>
      </c>
      <c r="J836" t="s">
        <v>1730</v>
      </c>
      <c r="K836">
        <v>0.51604902744293202</v>
      </c>
      <c r="L836">
        <v>0.48395091295242298</v>
      </c>
      <c r="M836" t="str">
        <f t="shared" si="13"/>
        <v>Tendencia negativa</v>
      </c>
    </row>
    <row r="837" spans="1:13" x14ac:dyDescent="0.2">
      <c r="A837" t="s">
        <v>509</v>
      </c>
      <c r="B837" s="1">
        <v>43735.791666666664</v>
      </c>
      <c r="C837">
        <v>0</v>
      </c>
      <c r="D837">
        <v>0</v>
      </c>
      <c r="E837" t="s">
        <v>965</v>
      </c>
      <c r="H837" t="s">
        <v>511</v>
      </c>
      <c r="I837" s="2">
        <v>1.17773E+18</v>
      </c>
      <c r="J837" t="s">
        <v>966</v>
      </c>
      <c r="K837">
        <v>0.51681834459304798</v>
      </c>
      <c r="L837">
        <v>0.48318159580230702</v>
      </c>
      <c r="M837" t="str">
        <f t="shared" si="13"/>
        <v>Tendencia negativa</v>
      </c>
    </row>
    <row r="838" spans="1:13" x14ac:dyDescent="0.2">
      <c r="A838" t="s">
        <v>509</v>
      </c>
      <c r="B838" s="1">
        <v>43735.791666666664</v>
      </c>
      <c r="C838">
        <v>0</v>
      </c>
      <c r="D838">
        <v>0</v>
      </c>
      <c r="E838" t="s">
        <v>1093</v>
      </c>
      <c r="H838" t="s">
        <v>511</v>
      </c>
      <c r="I838" s="2">
        <v>1.17773E+18</v>
      </c>
      <c r="J838" t="s">
        <v>1094</v>
      </c>
      <c r="K838">
        <v>0.52073270082473699</v>
      </c>
      <c r="L838">
        <v>0.47926723957061701</v>
      </c>
      <c r="M838" t="str">
        <f t="shared" si="13"/>
        <v>Tendencia negativa</v>
      </c>
    </row>
    <row r="839" spans="1:13" x14ac:dyDescent="0.2">
      <c r="A839" t="s">
        <v>509</v>
      </c>
      <c r="B839" s="1">
        <v>43735.791666666664</v>
      </c>
      <c r="C839">
        <v>0</v>
      </c>
      <c r="D839">
        <v>0</v>
      </c>
      <c r="E839" t="s">
        <v>1129</v>
      </c>
      <c r="H839" t="s">
        <v>511</v>
      </c>
      <c r="I839" s="2">
        <v>1.17773E+18</v>
      </c>
      <c r="J839" t="s">
        <v>1130</v>
      </c>
      <c r="K839">
        <v>0.51681834459304798</v>
      </c>
      <c r="L839">
        <v>0.48318159580230702</v>
      </c>
      <c r="M839" t="str">
        <f t="shared" si="13"/>
        <v>Tendencia negativa</v>
      </c>
    </row>
    <row r="840" spans="1:13" x14ac:dyDescent="0.2">
      <c r="A840" t="s">
        <v>509</v>
      </c>
      <c r="B840" s="1">
        <v>43735.791666666664</v>
      </c>
      <c r="C840">
        <v>0</v>
      </c>
      <c r="D840">
        <v>0</v>
      </c>
      <c r="E840" t="s">
        <v>1717</v>
      </c>
      <c r="H840" t="s">
        <v>511</v>
      </c>
      <c r="I840" s="2">
        <v>1.17773E+18</v>
      </c>
      <c r="J840" t="s">
        <v>1718</v>
      </c>
      <c r="K840">
        <v>0.50410407781600897</v>
      </c>
      <c r="L840">
        <v>0.49589595198631198</v>
      </c>
      <c r="M840" t="str">
        <f t="shared" si="13"/>
        <v>Tendencia negativa</v>
      </c>
    </row>
    <row r="841" spans="1:13" x14ac:dyDescent="0.2">
      <c r="A841" t="s">
        <v>509</v>
      </c>
      <c r="B841" s="1">
        <v>43735.791666666664</v>
      </c>
      <c r="C841">
        <v>0</v>
      </c>
      <c r="D841">
        <v>1</v>
      </c>
      <c r="E841" t="s">
        <v>1071</v>
      </c>
      <c r="H841" t="s">
        <v>511</v>
      </c>
      <c r="I841" s="2">
        <v>1.17773E+18</v>
      </c>
      <c r="J841" t="s">
        <v>1072</v>
      </c>
      <c r="K841">
        <v>0.50383991003036399</v>
      </c>
      <c r="L841">
        <v>0.49616006016731201</v>
      </c>
      <c r="M841" t="str">
        <f t="shared" si="13"/>
        <v>Tendencia negativa</v>
      </c>
    </row>
    <row r="842" spans="1:13" x14ac:dyDescent="0.2">
      <c r="A842" t="s">
        <v>509</v>
      </c>
      <c r="B842" s="1">
        <v>43735.791666666664</v>
      </c>
      <c r="C842">
        <v>0</v>
      </c>
      <c r="D842">
        <v>0</v>
      </c>
      <c r="E842" t="s">
        <v>739</v>
      </c>
      <c r="H842" t="s">
        <v>511</v>
      </c>
      <c r="I842" s="2">
        <v>1.17773E+18</v>
      </c>
      <c r="J842" t="s">
        <v>740</v>
      </c>
      <c r="K842">
        <v>0.48314088582992498</v>
      </c>
      <c r="L842">
        <v>0.51685911417007402</v>
      </c>
      <c r="M842" t="str">
        <f t="shared" si="13"/>
        <v>Tendencia positiva</v>
      </c>
    </row>
    <row r="843" spans="1:13" x14ac:dyDescent="0.2">
      <c r="A843" t="s">
        <v>509</v>
      </c>
      <c r="B843" s="1">
        <v>43735.791666666664</v>
      </c>
      <c r="C843">
        <v>0</v>
      </c>
      <c r="D843">
        <v>0</v>
      </c>
      <c r="E843" t="s">
        <v>773</v>
      </c>
      <c r="H843" t="s">
        <v>511</v>
      </c>
      <c r="I843" s="2">
        <v>1.17773E+18</v>
      </c>
      <c r="J843" t="s">
        <v>774</v>
      </c>
      <c r="K843">
        <v>0.50727951526641801</v>
      </c>
      <c r="L843">
        <v>0.49272051453590299</v>
      </c>
      <c r="M843" t="str">
        <f t="shared" si="13"/>
        <v>Tendencia negativa</v>
      </c>
    </row>
    <row r="844" spans="1:13" x14ac:dyDescent="0.2">
      <c r="A844" t="s">
        <v>509</v>
      </c>
      <c r="B844" s="1">
        <v>43735.791666666664</v>
      </c>
      <c r="C844">
        <v>0</v>
      </c>
      <c r="D844">
        <v>0</v>
      </c>
      <c r="E844" t="s">
        <v>545</v>
      </c>
      <c r="H844" t="s">
        <v>511</v>
      </c>
      <c r="I844" s="2">
        <v>1.17773E+18</v>
      </c>
      <c r="J844" t="s">
        <v>546</v>
      </c>
      <c r="K844">
        <v>0.49869289994239802</v>
      </c>
      <c r="L844">
        <v>0.50130712985992398</v>
      </c>
      <c r="M844" t="str">
        <f t="shared" si="13"/>
        <v>Tendencia positiva</v>
      </c>
    </row>
    <row r="845" spans="1:13" x14ac:dyDescent="0.2">
      <c r="A845" t="s">
        <v>509</v>
      </c>
      <c r="B845" s="1">
        <v>43735.791666666664</v>
      </c>
      <c r="C845">
        <v>0</v>
      </c>
      <c r="D845">
        <v>0</v>
      </c>
      <c r="E845" t="s">
        <v>1241</v>
      </c>
      <c r="H845" t="s">
        <v>511</v>
      </c>
      <c r="I845" s="2">
        <v>1.17773E+18</v>
      </c>
      <c r="J845" t="s">
        <v>1242</v>
      </c>
      <c r="K845">
        <v>0.494959026575088</v>
      </c>
      <c r="L845">
        <v>0.505041003227233</v>
      </c>
      <c r="M845" t="str">
        <f t="shared" si="13"/>
        <v>Tendencia positiva</v>
      </c>
    </row>
    <row r="846" spans="1:13" x14ac:dyDescent="0.2">
      <c r="A846" t="s">
        <v>509</v>
      </c>
      <c r="B846" s="1">
        <v>43735.791666666664</v>
      </c>
      <c r="C846">
        <v>0</v>
      </c>
      <c r="D846">
        <v>0</v>
      </c>
      <c r="E846" t="s">
        <v>1459</v>
      </c>
      <c r="H846" t="s">
        <v>511</v>
      </c>
      <c r="I846" s="2">
        <v>1.17773E+18</v>
      </c>
      <c r="J846" t="s">
        <v>1460</v>
      </c>
      <c r="K846">
        <v>0.52950739860534601</v>
      </c>
      <c r="L846">
        <v>0.47049260139465299</v>
      </c>
      <c r="M846" t="str">
        <f t="shared" si="13"/>
        <v>Tendencia negativa</v>
      </c>
    </row>
    <row r="847" spans="1:13" x14ac:dyDescent="0.2">
      <c r="A847" t="s">
        <v>509</v>
      </c>
      <c r="B847" s="1">
        <v>43735.791666666664</v>
      </c>
      <c r="C847">
        <v>0</v>
      </c>
      <c r="D847">
        <v>0</v>
      </c>
      <c r="E847" t="s">
        <v>749</v>
      </c>
      <c r="H847" t="s">
        <v>511</v>
      </c>
      <c r="I847" s="2">
        <v>1.17773E+18</v>
      </c>
      <c r="J847" t="s">
        <v>750</v>
      </c>
      <c r="K847">
        <v>0.49869289994239802</v>
      </c>
      <c r="L847">
        <v>0.50130712985992398</v>
      </c>
      <c r="M847" t="str">
        <f t="shared" si="13"/>
        <v>Tendencia positiva</v>
      </c>
    </row>
    <row r="848" spans="1:13" x14ac:dyDescent="0.2">
      <c r="A848" t="s">
        <v>509</v>
      </c>
      <c r="B848" s="1">
        <v>43735.791666666664</v>
      </c>
      <c r="C848">
        <v>0</v>
      </c>
      <c r="D848">
        <v>0</v>
      </c>
      <c r="E848" t="s">
        <v>1105</v>
      </c>
      <c r="H848" t="s">
        <v>511</v>
      </c>
      <c r="I848" s="2">
        <v>1.17773E+18</v>
      </c>
      <c r="J848" t="s">
        <v>1106</v>
      </c>
      <c r="K848">
        <v>0.51854300498962402</v>
      </c>
      <c r="L848">
        <v>0.48145699501037498</v>
      </c>
      <c r="M848" t="str">
        <f t="shared" si="13"/>
        <v>Tendencia negativa</v>
      </c>
    </row>
    <row r="849" spans="1:13" x14ac:dyDescent="0.2">
      <c r="A849" t="s">
        <v>509</v>
      </c>
      <c r="B849" s="1">
        <v>43735.791666666664</v>
      </c>
      <c r="C849">
        <v>0</v>
      </c>
      <c r="D849">
        <v>0</v>
      </c>
      <c r="E849" t="s">
        <v>957</v>
      </c>
      <c r="H849" t="s">
        <v>511</v>
      </c>
      <c r="I849" s="2">
        <v>1.17773E+18</v>
      </c>
      <c r="J849" t="s">
        <v>958</v>
      </c>
      <c r="K849">
        <v>0.52004861831664995</v>
      </c>
      <c r="L849">
        <v>0.479951411485672</v>
      </c>
      <c r="M849" t="str">
        <f t="shared" si="13"/>
        <v>Tendencia negativa</v>
      </c>
    </row>
    <row r="850" spans="1:13" x14ac:dyDescent="0.2">
      <c r="A850" t="s">
        <v>509</v>
      </c>
      <c r="B850" s="1">
        <v>43735.791666666664</v>
      </c>
      <c r="C850">
        <v>0</v>
      </c>
      <c r="D850">
        <v>0</v>
      </c>
      <c r="E850" t="s">
        <v>847</v>
      </c>
      <c r="H850" t="s">
        <v>511</v>
      </c>
      <c r="I850" s="2">
        <v>1.17773E+18</v>
      </c>
      <c r="J850" t="s">
        <v>848</v>
      </c>
      <c r="K850">
        <v>0.51084953546524003</v>
      </c>
      <c r="L850">
        <v>0.48915043473243702</v>
      </c>
      <c r="M850" t="str">
        <f t="shared" si="13"/>
        <v>Tendencia negativa</v>
      </c>
    </row>
    <row r="851" spans="1:13" x14ac:dyDescent="0.2">
      <c r="A851" t="s">
        <v>509</v>
      </c>
      <c r="B851" s="1">
        <v>43735.791666666664</v>
      </c>
      <c r="C851">
        <v>0</v>
      </c>
      <c r="D851">
        <v>1</v>
      </c>
      <c r="E851" t="s">
        <v>597</v>
      </c>
      <c r="H851" t="s">
        <v>511</v>
      </c>
      <c r="I851" s="2">
        <v>1.17773E+18</v>
      </c>
      <c r="J851" t="s">
        <v>598</v>
      </c>
      <c r="K851">
        <v>0.49062225222587502</v>
      </c>
      <c r="L851">
        <v>0.50937783718109098</v>
      </c>
      <c r="M851" t="str">
        <f t="shared" si="13"/>
        <v>Tendencia positiva</v>
      </c>
    </row>
    <row r="852" spans="1:13" x14ac:dyDescent="0.2">
      <c r="A852" t="s">
        <v>509</v>
      </c>
      <c r="B852" s="1">
        <v>43735.791666666664</v>
      </c>
      <c r="C852">
        <v>0</v>
      </c>
      <c r="D852">
        <v>0</v>
      </c>
      <c r="E852" t="s">
        <v>1435</v>
      </c>
      <c r="H852" t="s">
        <v>511</v>
      </c>
      <c r="I852" s="2">
        <v>1.17773E+18</v>
      </c>
      <c r="J852" t="s">
        <v>1436</v>
      </c>
      <c r="K852">
        <v>0.50191462039947499</v>
      </c>
      <c r="L852">
        <v>0.49808540940284701</v>
      </c>
      <c r="M852" t="str">
        <f t="shared" si="13"/>
        <v>Tendencia negativa</v>
      </c>
    </row>
    <row r="853" spans="1:13" x14ac:dyDescent="0.2">
      <c r="A853" t="s">
        <v>509</v>
      </c>
      <c r="B853" s="1">
        <v>43735.791666666664</v>
      </c>
      <c r="C853">
        <v>0</v>
      </c>
      <c r="D853">
        <v>0</v>
      </c>
      <c r="E853" t="s">
        <v>1461</v>
      </c>
      <c r="H853" t="s">
        <v>511</v>
      </c>
      <c r="I853" s="2">
        <v>1.17773E+18</v>
      </c>
      <c r="J853" t="s">
        <v>1462</v>
      </c>
      <c r="K853">
        <v>0.49616631865501398</v>
      </c>
      <c r="L853">
        <v>0.50383365154266302</v>
      </c>
      <c r="M853" t="str">
        <f t="shared" si="13"/>
        <v>Tendencia positiva</v>
      </c>
    </row>
    <row r="854" spans="1:13" x14ac:dyDescent="0.2">
      <c r="A854" t="s">
        <v>509</v>
      </c>
      <c r="B854" s="1">
        <v>43735.791666666664</v>
      </c>
      <c r="C854">
        <v>0</v>
      </c>
      <c r="D854">
        <v>0</v>
      </c>
      <c r="E854" t="s">
        <v>1855</v>
      </c>
      <c r="H854" t="s">
        <v>511</v>
      </c>
      <c r="I854" s="2">
        <v>1.17773E+18</v>
      </c>
      <c r="J854" t="s">
        <v>1856</v>
      </c>
      <c r="K854">
        <v>0.50041723251342696</v>
      </c>
      <c r="L854">
        <v>0.49958282709121699</v>
      </c>
      <c r="M854" t="str">
        <f t="shared" si="13"/>
        <v>Tendencia negativa</v>
      </c>
    </row>
    <row r="855" spans="1:13" x14ac:dyDescent="0.2">
      <c r="A855" t="s">
        <v>509</v>
      </c>
      <c r="B855" s="1">
        <v>43735.791666666664</v>
      </c>
      <c r="C855">
        <v>0</v>
      </c>
      <c r="D855">
        <v>0</v>
      </c>
      <c r="E855" t="s">
        <v>1815</v>
      </c>
      <c r="H855" t="s">
        <v>511</v>
      </c>
      <c r="I855" s="2">
        <v>1.17773E+18</v>
      </c>
      <c r="J855" t="s">
        <v>1816</v>
      </c>
      <c r="K855">
        <v>0.51114958524703902</v>
      </c>
      <c r="L855">
        <v>0.48885044455528198</v>
      </c>
      <c r="M855" t="str">
        <f t="shared" si="13"/>
        <v>Tendencia negativa</v>
      </c>
    </row>
    <row r="856" spans="1:13" x14ac:dyDescent="0.2">
      <c r="A856" t="s">
        <v>509</v>
      </c>
      <c r="B856" s="1">
        <v>43735.791666666664</v>
      </c>
      <c r="C856">
        <v>0</v>
      </c>
      <c r="D856">
        <v>0</v>
      </c>
      <c r="E856" t="s">
        <v>1793</v>
      </c>
      <c r="H856" t="s">
        <v>511</v>
      </c>
      <c r="I856" s="2">
        <v>1.17773E+18</v>
      </c>
      <c r="J856" t="s">
        <v>1794</v>
      </c>
      <c r="K856">
        <v>0.50444662570953303</v>
      </c>
      <c r="L856">
        <v>0.49555343389511097</v>
      </c>
      <c r="M856" t="str">
        <f t="shared" si="13"/>
        <v>Tendencia negativa</v>
      </c>
    </row>
    <row r="857" spans="1:13" x14ac:dyDescent="0.2">
      <c r="A857" t="s">
        <v>509</v>
      </c>
      <c r="B857" s="1">
        <v>43735.791666666664</v>
      </c>
      <c r="C857">
        <v>0</v>
      </c>
      <c r="D857">
        <v>0</v>
      </c>
      <c r="E857" t="s">
        <v>1467</v>
      </c>
      <c r="H857" t="s">
        <v>511</v>
      </c>
      <c r="I857" s="2">
        <v>1.17773E+18</v>
      </c>
      <c r="J857" t="s">
        <v>1468</v>
      </c>
      <c r="K857">
        <v>0.48822239041328402</v>
      </c>
      <c r="L857">
        <v>0.51177757978439298</v>
      </c>
      <c r="M857" t="str">
        <f t="shared" si="13"/>
        <v>Tendencia positiva</v>
      </c>
    </row>
    <row r="858" spans="1:13" x14ac:dyDescent="0.2">
      <c r="A858" t="s">
        <v>509</v>
      </c>
      <c r="B858" s="1">
        <v>43735.791666666664</v>
      </c>
      <c r="C858">
        <v>0</v>
      </c>
      <c r="D858">
        <v>0</v>
      </c>
      <c r="E858" t="s">
        <v>1427</v>
      </c>
      <c r="H858" t="s">
        <v>511</v>
      </c>
      <c r="I858" s="2">
        <v>1.17773E+18</v>
      </c>
      <c r="J858" t="s">
        <v>1428</v>
      </c>
      <c r="K858">
        <v>0.48536598682403498</v>
      </c>
      <c r="L858">
        <v>0.51463407278060902</v>
      </c>
      <c r="M858" t="str">
        <f t="shared" si="13"/>
        <v>Tendencia positiva</v>
      </c>
    </row>
    <row r="859" spans="1:13" x14ac:dyDescent="0.2">
      <c r="A859" t="s">
        <v>509</v>
      </c>
      <c r="B859" s="1">
        <v>43735.791666666664</v>
      </c>
      <c r="C859">
        <v>0</v>
      </c>
      <c r="D859">
        <v>0</v>
      </c>
      <c r="E859" t="s">
        <v>1515</v>
      </c>
      <c r="H859" t="s">
        <v>511</v>
      </c>
      <c r="I859" s="2">
        <v>1.17773E+18</v>
      </c>
      <c r="J859" t="s">
        <v>1516</v>
      </c>
      <c r="K859">
        <v>0.48975786566734297</v>
      </c>
      <c r="L859">
        <v>0.51024216413497903</v>
      </c>
      <c r="M859" t="str">
        <f t="shared" si="13"/>
        <v>Tendencia positiva</v>
      </c>
    </row>
    <row r="860" spans="1:13" x14ac:dyDescent="0.2">
      <c r="A860" t="s">
        <v>509</v>
      </c>
      <c r="B860" s="1">
        <v>43735.791666666664</v>
      </c>
      <c r="C860">
        <v>0</v>
      </c>
      <c r="D860">
        <v>0</v>
      </c>
      <c r="E860" t="s">
        <v>883</v>
      </c>
      <c r="H860" t="s">
        <v>511</v>
      </c>
      <c r="I860" s="2">
        <v>1.17773E+18</v>
      </c>
      <c r="J860" t="s">
        <v>884</v>
      </c>
      <c r="K860">
        <v>0.44133204221725397</v>
      </c>
      <c r="L860">
        <v>0.55866801738739003</v>
      </c>
      <c r="M860" t="str">
        <f t="shared" si="13"/>
        <v>Tendencia positiva</v>
      </c>
    </row>
    <row r="861" spans="1:13" x14ac:dyDescent="0.2">
      <c r="A861" t="s">
        <v>509</v>
      </c>
      <c r="B861" s="1">
        <v>43735.791666666664</v>
      </c>
      <c r="C861">
        <v>0</v>
      </c>
      <c r="D861">
        <v>0</v>
      </c>
      <c r="E861" t="s">
        <v>1425</v>
      </c>
      <c r="H861" t="s">
        <v>511</v>
      </c>
      <c r="I861" s="2">
        <v>1.17773E+18</v>
      </c>
      <c r="J861" t="s">
        <v>1426</v>
      </c>
      <c r="K861">
        <v>0.49653825163841198</v>
      </c>
      <c r="L861">
        <v>0.50346177816390902</v>
      </c>
      <c r="M861" t="str">
        <f t="shared" si="13"/>
        <v>Tendencia positiva</v>
      </c>
    </row>
    <row r="862" spans="1:13" x14ac:dyDescent="0.2">
      <c r="A862" t="s">
        <v>509</v>
      </c>
      <c r="B862" s="1">
        <v>43735.791666666664</v>
      </c>
      <c r="C862">
        <v>0</v>
      </c>
      <c r="D862">
        <v>0</v>
      </c>
      <c r="E862" t="s">
        <v>937</v>
      </c>
      <c r="H862" t="s">
        <v>511</v>
      </c>
      <c r="I862" s="2">
        <v>1.17773E+18</v>
      </c>
      <c r="J862" t="s">
        <v>938</v>
      </c>
      <c r="K862">
        <v>0.49296972155570901</v>
      </c>
      <c r="L862">
        <v>0.507030189037323</v>
      </c>
      <c r="M862" t="str">
        <f t="shared" si="13"/>
        <v>Tendencia positiva</v>
      </c>
    </row>
    <row r="863" spans="1:13" x14ac:dyDescent="0.2">
      <c r="A863" t="s">
        <v>509</v>
      </c>
      <c r="B863" s="1">
        <v>43735.791666666664</v>
      </c>
      <c r="C863">
        <v>0</v>
      </c>
      <c r="D863">
        <v>0</v>
      </c>
      <c r="E863" t="s">
        <v>733</v>
      </c>
      <c r="H863" t="s">
        <v>511</v>
      </c>
      <c r="I863" s="2">
        <v>1.17773E+18</v>
      </c>
      <c r="J863" t="s">
        <v>734</v>
      </c>
      <c r="K863">
        <v>0.46946951746940602</v>
      </c>
      <c r="L863">
        <v>0.53053039312362604</v>
      </c>
      <c r="M863" t="str">
        <f t="shared" si="13"/>
        <v>Tendencia positiva</v>
      </c>
    </row>
    <row r="864" spans="1:13" x14ac:dyDescent="0.2">
      <c r="A864" t="s">
        <v>509</v>
      </c>
      <c r="B864" s="1">
        <v>43735.791666666664</v>
      </c>
      <c r="C864">
        <v>0</v>
      </c>
      <c r="D864">
        <v>0</v>
      </c>
      <c r="E864" t="s">
        <v>573</v>
      </c>
      <c r="H864" t="s">
        <v>511</v>
      </c>
      <c r="I864" s="2">
        <v>1.17773E+18</v>
      </c>
      <c r="J864" t="s">
        <v>574</v>
      </c>
      <c r="K864">
        <v>0.50420713424682595</v>
      </c>
      <c r="L864">
        <v>0.495792806148529</v>
      </c>
      <c r="M864" t="str">
        <f t="shared" si="13"/>
        <v>Tendencia negativa</v>
      </c>
    </row>
    <row r="865" spans="1:13" x14ac:dyDescent="0.2">
      <c r="A865" t="s">
        <v>509</v>
      </c>
      <c r="B865" s="1">
        <v>43735.791666666664</v>
      </c>
      <c r="C865">
        <v>0</v>
      </c>
      <c r="D865">
        <v>0</v>
      </c>
      <c r="E865" t="s">
        <v>1345</v>
      </c>
      <c r="H865" t="s">
        <v>511</v>
      </c>
      <c r="I865" s="2">
        <v>1.17773E+18</v>
      </c>
      <c r="J865" t="s">
        <v>1346</v>
      </c>
      <c r="K865">
        <v>0.51276099681854204</v>
      </c>
      <c r="L865">
        <v>0.48723900318145702</v>
      </c>
      <c r="M865" t="str">
        <f t="shared" si="13"/>
        <v>Tendencia negativa</v>
      </c>
    </row>
    <row r="866" spans="1:13" x14ac:dyDescent="0.2">
      <c r="A866" t="s">
        <v>509</v>
      </c>
      <c r="B866" s="1">
        <v>43735.791666666664</v>
      </c>
      <c r="C866">
        <v>0</v>
      </c>
      <c r="D866">
        <v>0</v>
      </c>
      <c r="E866" t="s">
        <v>1167</v>
      </c>
      <c r="H866" t="s">
        <v>511</v>
      </c>
      <c r="I866" s="2">
        <v>1.17773E+18</v>
      </c>
      <c r="J866" t="s">
        <v>1168</v>
      </c>
      <c r="K866">
        <v>0.53696608543395896</v>
      </c>
      <c r="L866">
        <v>0.46303394436836198</v>
      </c>
      <c r="M866" t="str">
        <f t="shared" si="13"/>
        <v>Tendencia negativa</v>
      </c>
    </row>
    <row r="867" spans="1:13" x14ac:dyDescent="0.2">
      <c r="A867" t="s">
        <v>509</v>
      </c>
      <c r="B867" s="1">
        <v>43735.791666666664</v>
      </c>
      <c r="C867">
        <v>0</v>
      </c>
      <c r="D867">
        <v>0</v>
      </c>
      <c r="E867" t="s">
        <v>893</v>
      </c>
      <c r="H867" t="s">
        <v>511</v>
      </c>
      <c r="I867" s="2">
        <v>1.17773E+18</v>
      </c>
      <c r="J867" t="s">
        <v>894</v>
      </c>
      <c r="K867">
        <v>0.48282444477081199</v>
      </c>
      <c r="L867">
        <v>0.51717561483383101</v>
      </c>
      <c r="M867" t="str">
        <f t="shared" si="13"/>
        <v>Tendencia positiva</v>
      </c>
    </row>
    <row r="868" spans="1:13" x14ac:dyDescent="0.2">
      <c r="A868" t="s">
        <v>509</v>
      </c>
      <c r="B868" s="1">
        <v>43735.791666666664</v>
      </c>
      <c r="C868">
        <v>0</v>
      </c>
      <c r="D868">
        <v>0</v>
      </c>
      <c r="E868" t="s">
        <v>1141</v>
      </c>
      <c r="H868" t="s">
        <v>511</v>
      </c>
      <c r="I868" s="2">
        <v>1.17773E+18</v>
      </c>
      <c r="J868" t="s">
        <v>1142</v>
      </c>
      <c r="K868">
        <v>0.49596276879310602</v>
      </c>
      <c r="L868">
        <v>0.50403732061386097</v>
      </c>
      <c r="M868" t="str">
        <f t="shared" si="13"/>
        <v>Tendencia positiva</v>
      </c>
    </row>
    <row r="869" spans="1:13" x14ac:dyDescent="0.2">
      <c r="A869" t="s">
        <v>509</v>
      </c>
      <c r="B869" s="1">
        <v>43735.791666666664</v>
      </c>
      <c r="C869">
        <v>0</v>
      </c>
      <c r="D869">
        <v>1</v>
      </c>
      <c r="E869" t="s">
        <v>1355</v>
      </c>
      <c r="H869" t="s">
        <v>511</v>
      </c>
      <c r="I869" s="2">
        <v>1.17773E+18</v>
      </c>
      <c r="J869" t="s">
        <v>1356</v>
      </c>
      <c r="K869">
        <v>0.49641197919845498</v>
      </c>
      <c r="L869">
        <v>0.50358802080154397</v>
      </c>
      <c r="M869" t="str">
        <f t="shared" si="13"/>
        <v>Tendencia positiva</v>
      </c>
    </row>
    <row r="870" spans="1:13" x14ac:dyDescent="0.2">
      <c r="A870" t="s">
        <v>509</v>
      </c>
      <c r="B870" s="1">
        <v>43735.791666666664</v>
      </c>
      <c r="C870">
        <v>0</v>
      </c>
      <c r="D870">
        <v>0</v>
      </c>
      <c r="E870" t="s">
        <v>1453</v>
      </c>
      <c r="H870" t="s">
        <v>511</v>
      </c>
      <c r="I870" s="2">
        <v>1.17773E+18</v>
      </c>
      <c r="J870" t="s">
        <v>1454</v>
      </c>
      <c r="K870">
        <v>0.50938606262206998</v>
      </c>
      <c r="L870">
        <v>0.49061393737792902</v>
      </c>
      <c r="M870" t="str">
        <f t="shared" si="13"/>
        <v>Tendencia negativa</v>
      </c>
    </row>
    <row r="871" spans="1:13" x14ac:dyDescent="0.2">
      <c r="A871" t="s">
        <v>509</v>
      </c>
      <c r="B871" s="1">
        <v>43735.791666666664</v>
      </c>
      <c r="C871">
        <v>0</v>
      </c>
      <c r="D871">
        <v>0</v>
      </c>
      <c r="E871" t="s">
        <v>685</v>
      </c>
      <c r="H871" t="s">
        <v>511</v>
      </c>
      <c r="I871" s="2">
        <v>1.17773E+18</v>
      </c>
      <c r="J871" t="s">
        <v>686</v>
      </c>
      <c r="K871">
        <v>0.53971189260482699</v>
      </c>
      <c r="L871">
        <v>0.46028804779052701</v>
      </c>
      <c r="M871" t="str">
        <f t="shared" si="13"/>
        <v>Tendencia negativa</v>
      </c>
    </row>
    <row r="872" spans="1:13" x14ac:dyDescent="0.2">
      <c r="A872" t="s">
        <v>509</v>
      </c>
      <c r="B872" s="1">
        <v>43735.791666666664</v>
      </c>
      <c r="C872">
        <v>0</v>
      </c>
      <c r="D872">
        <v>0</v>
      </c>
      <c r="E872" t="s">
        <v>1021</v>
      </c>
      <c r="H872" t="s">
        <v>511</v>
      </c>
      <c r="I872" s="2">
        <v>1.17773E+18</v>
      </c>
      <c r="J872" t="s">
        <v>1022</v>
      </c>
      <c r="K872">
        <v>0.50731360912322898</v>
      </c>
      <c r="L872">
        <v>0.49268642067909202</v>
      </c>
      <c r="M872" t="str">
        <f t="shared" si="13"/>
        <v>Tendencia negativa</v>
      </c>
    </row>
    <row r="873" spans="1:13" x14ac:dyDescent="0.2">
      <c r="A873" t="s">
        <v>509</v>
      </c>
      <c r="B873" s="1">
        <v>43735.791666666664</v>
      </c>
      <c r="C873">
        <v>0</v>
      </c>
      <c r="D873">
        <v>0</v>
      </c>
      <c r="E873" t="s">
        <v>1409</v>
      </c>
      <c r="H873" t="s">
        <v>511</v>
      </c>
      <c r="I873" s="2">
        <v>1.17773E+18</v>
      </c>
      <c r="J873" t="s">
        <v>1410</v>
      </c>
      <c r="K873">
        <v>0.51338386535644498</v>
      </c>
      <c r="L873">
        <v>0.48661616444587702</v>
      </c>
      <c r="M873" t="str">
        <f t="shared" si="13"/>
        <v>Tendencia negativa</v>
      </c>
    </row>
    <row r="874" spans="1:13" x14ac:dyDescent="0.2">
      <c r="A874" t="s">
        <v>509</v>
      </c>
      <c r="B874" s="1">
        <v>43735.791666666664</v>
      </c>
      <c r="C874">
        <v>0</v>
      </c>
      <c r="D874">
        <v>0</v>
      </c>
      <c r="E874" t="s">
        <v>1867</v>
      </c>
      <c r="H874" t="s">
        <v>511</v>
      </c>
      <c r="I874" s="2">
        <v>1.17773E+18</v>
      </c>
      <c r="J874" t="s">
        <v>1868</v>
      </c>
      <c r="K874">
        <v>0.50938606262206998</v>
      </c>
      <c r="L874">
        <v>0.49061393737792902</v>
      </c>
      <c r="M874" t="str">
        <f t="shared" si="13"/>
        <v>Tendencia negativa</v>
      </c>
    </row>
    <row r="875" spans="1:13" x14ac:dyDescent="0.2">
      <c r="A875" t="s">
        <v>509</v>
      </c>
      <c r="B875" s="1">
        <v>43735.791666666664</v>
      </c>
      <c r="C875">
        <v>0</v>
      </c>
      <c r="D875">
        <v>0</v>
      </c>
      <c r="E875" t="s">
        <v>555</v>
      </c>
      <c r="H875" t="s">
        <v>511</v>
      </c>
      <c r="I875" s="2">
        <v>1.17773E+18</v>
      </c>
      <c r="J875" t="s">
        <v>556</v>
      </c>
      <c r="K875">
        <v>0.49820739030838002</v>
      </c>
      <c r="L875">
        <v>0.50179260969161898</v>
      </c>
      <c r="M875" t="str">
        <f t="shared" si="13"/>
        <v>Tendencia positiva</v>
      </c>
    </row>
    <row r="876" spans="1:13" x14ac:dyDescent="0.2">
      <c r="A876" t="s">
        <v>509</v>
      </c>
      <c r="B876" s="1">
        <v>43735.791666666664</v>
      </c>
      <c r="C876">
        <v>0</v>
      </c>
      <c r="D876">
        <v>0</v>
      </c>
      <c r="E876" t="s">
        <v>1789</v>
      </c>
      <c r="H876" t="s">
        <v>511</v>
      </c>
      <c r="I876" s="2">
        <v>1.17773E+18</v>
      </c>
      <c r="J876" t="s">
        <v>1790</v>
      </c>
      <c r="K876">
        <v>0.50370836257934504</v>
      </c>
      <c r="L876">
        <v>0.49629169702529902</v>
      </c>
      <c r="M876" t="str">
        <f t="shared" si="13"/>
        <v>Tendencia negativa</v>
      </c>
    </row>
    <row r="877" spans="1:13" x14ac:dyDescent="0.2">
      <c r="A877" t="s">
        <v>509</v>
      </c>
      <c r="B877" s="1">
        <v>43735.791666666664</v>
      </c>
      <c r="C877">
        <v>0</v>
      </c>
      <c r="D877">
        <v>0</v>
      </c>
      <c r="E877" t="s">
        <v>1863</v>
      </c>
      <c r="H877" t="s">
        <v>511</v>
      </c>
      <c r="I877" s="2">
        <v>1.17773E+18</v>
      </c>
      <c r="J877" t="s">
        <v>1864</v>
      </c>
      <c r="K877">
        <v>0.49858856201171797</v>
      </c>
      <c r="L877">
        <v>0.50141149759292603</v>
      </c>
      <c r="M877" t="str">
        <f t="shared" si="13"/>
        <v>Tendencia positiva</v>
      </c>
    </row>
    <row r="878" spans="1:13" x14ac:dyDescent="0.2">
      <c r="A878" t="s">
        <v>509</v>
      </c>
      <c r="B878" s="1">
        <v>43735.791666666664</v>
      </c>
      <c r="C878">
        <v>0</v>
      </c>
      <c r="D878">
        <v>0</v>
      </c>
      <c r="E878" t="s">
        <v>983</v>
      </c>
      <c r="H878" t="s">
        <v>511</v>
      </c>
      <c r="I878" s="2">
        <v>1.17773E+18</v>
      </c>
      <c r="J878" t="s">
        <v>984</v>
      </c>
      <c r="K878">
        <v>0.48003774881362898</v>
      </c>
      <c r="L878">
        <v>0.51996225118636996</v>
      </c>
      <c r="M878" t="str">
        <f t="shared" si="13"/>
        <v>Tendencia positiva</v>
      </c>
    </row>
    <row r="879" spans="1:13" x14ac:dyDescent="0.2">
      <c r="A879" t="s">
        <v>509</v>
      </c>
      <c r="B879" s="1">
        <v>43735.791666666664</v>
      </c>
      <c r="C879">
        <v>0</v>
      </c>
      <c r="D879">
        <v>0</v>
      </c>
      <c r="E879" t="s">
        <v>1507</v>
      </c>
      <c r="H879" t="s">
        <v>511</v>
      </c>
      <c r="I879" s="2">
        <v>1.17773E+18</v>
      </c>
      <c r="J879" t="s">
        <v>1508</v>
      </c>
      <c r="K879">
        <v>0.51183825731277399</v>
      </c>
      <c r="L879">
        <v>0.48816180229187001</v>
      </c>
      <c r="M879" t="str">
        <f t="shared" si="13"/>
        <v>Tendencia negativa</v>
      </c>
    </row>
    <row r="880" spans="1:13" x14ac:dyDescent="0.2">
      <c r="A880" t="s">
        <v>509</v>
      </c>
      <c r="B880" s="1">
        <v>43735.791666666664</v>
      </c>
      <c r="C880">
        <v>0</v>
      </c>
      <c r="D880">
        <v>0</v>
      </c>
      <c r="E880" t="s">
        <v>1807</v>
      </c>
      <c r="H880" t="s">
        <v>511</v>
      </c>
      <c r="I880" s="2">
        <v>1.17773E+18</v>
      </c>
      <c r="J880" t="s">
        <v>1808</v>
      </c>
      <c r="K880">
        <v>0.54514914751052801</v>
      </c>
      <c r="L880">
        <v>0.45485085248947099</v>
      </c>
      <c r="M880" t="str">
        <f t="shared" si="13"/>
        <v>Tendencia negativa</v>
      </c>
    </row>
    <row r="881" spans="1:13" x14ac:dyDescent="0.2">
      <c r="A881" t="s">
        <v>509</v>
      </c>
      <c r="B881" s="1">
        <v>43735.791666666664</v>
      </c>
      <c r="C881">
        <v>0</v>
      </c>
      <c r="D881">
        <v>0</v>
      </c>
      <c r="E881" t="s">
        <v>1083</v>
      </c>
      <c r="H881" t="s">
        <v>511</v>
      </c>
      <c r="I881" s="2">
        <v>1.17773E+18</v>
      </c>
      <c r="J881" t="s">
        <v>1084</v>
      </c>
      <c r="K881">
        <v>0.47225204110145502</v>
      </c>
      <c r="L881">
        <v>0.52774798870086603</v>
      </c>
      <c r="M881" t="str">
        <f t="shared" si="13"/>
        <v>Tendencia positiva</v>
      </c>
    </row>
    <row r="882" spans="1:13" x14ac:dyDescent="0.2">
      <c r="A882" t="s">
        <v>509</v>
      </c>
      <c r="B882" s="1">
        <v>43735.791666666664</v>
      </c>
      <c r="C882">
        <v>0</v>
      </c>
      <c r="D882">
        <v>0</v>
      </c>
      <c r="E882" t="s">
        <v>1837</v>
      </c>
      <c r="H882" t="s">
        <v>511</v>
      </c>
      <c r="I882" s="2">
        <v>1.17773E+18</v>
      </c>
      <c r="J882" t="s">
        <v>1838</v>
      </c>
      <c r="K882">
        <v>0.49947750568389798</v>
      </c>
      <c r="L882">
        <v>0.50052249431610096</v>
      </c>
      <c r="M882" t="str">
        <f t="shared" si="13"/>
        <v>Tendencia positiva</v>
      </c>
    </row>
    <row r="883" spans="1:13" x14ac:dyDescent="0.2">
      <c r="A883" t="s">
        <v>509</v>
      </c>
      <c r="B883" s="1">
        <v>43735.791666666664</v>
      </c>
      <c r="C883">
        <v>0</v>
      </c>
      <c r="D883">
        <v>0</v>
      </c>
      <c r="E883" t="s">
        <v>529</v>
      </c>
      <c r="H883" t="s">
        <v>511</v>
      </c>
      <c r="I883" s="2">
        <v>1.17773E+18</v>
      </c>
      <c r="J883" t="s">
        <v>530</v>
      </c>
      <c r="K883">
        <v>0.493107259273529</v>
      </c>
      <c r="L883">
        <v>0.50689280033111495</v>
      </c>
      <c r="M883" t="str">
        <f t="shared" si="13"/>
        <v>Tendencia positiva</v>
      </c>
    </row>
    <row r="884" spans="1:13" x14ac:dyDescent="0.2">
      <c r="A884" t="s">
        <v>509</v>
      </c>
      <c r="B884" s="1">
        <v>43735.791666666664</v>
      </c>
      <c r="C884">
        <v>0</v>
      </c>
      <c r="D884">
        <v>0</v>
      </c>
      <c r="E884" t="s">
        <v>1791</v>
      </c>
      <c r="H884" t="s">
        <v>511</v>
      </c>
      <c r="I884" s="2">
        <v>1.17773E+18</v>
      </c>
      <c r="J884" t="s">
        <v>1792</v>
      </c>
      <c r="K884">
        <v>0.51465165615081698</v>
      </c>
      <c r="L884">
        <v>0.48534831404685902</v>
      </c>
      <c r="M884" t="str">
        <f t="shared" si="13"/>
        <v>Tendencia negativa</v>
      </c>
    </row>
    <row r="885" spans="1:13" x14ac:dyDescent="0.2">
      <c r="A885" t="s">
        <v>509</v>
      </c>
      <c r="B885" s="1">
        <v>43735.791666666664</v>
      </c>
      <c r="C885">
        <v>0</v>
      </c>
      <c r="D885">
        <v>0</v>
      </c>
      <c r="E885" t="s">
        <v>1151</v>
      </c>
      <c r="H885" t="s">
        <v>511</v>
      </c>
      <c r="I885" s="2">
        <v>1.17773E+18</v>
      </c>
      <c r="J885" t="s">
        <v>1152</v>
      </c>
      <c r="K885">
        <v>0.51176899671554499</v>
      </c>
      <c r="L885">
        <v>0.48823097348213101</v>
      </c>
      <c r="M885" t="str">
        <f t="shared" si="13"/>
        <v>Tendencia negativa</v>
      </c>
    </row>
    <row r="886" spans="1:13" x14ac:dyDescent="0.2">
      <c r="A886" t="s">
        <v>509</v>
      </c>
      <c r="B886" s="1">
        <v>43735.791666666664</v>
      </c>
      <c r="C886">
        <v>0</v>
      </c>
      <c r="D886">
        <v>0</v>
      </c>
      <c r="E886" t="s">
        <v>991</v>
      </c>
      <c r="H886" t="s">
        <v>511</v>
      </c>
      <c r="I886" s="2">
        <v>1.17773E+18</v>
      </c>
      <c r="J886" t="s">
        <v>992</v>
      </c>
      <c r="K886">
        <v>0.53876119852065996</v>
      </c>
      <c r="L886">
        <v>0.46123883128166099</v>
      </c>
      <c r="M886" t="str">
        <f t="shared" si="13"/>
        <v>Tendencia negativa</v>
      </c>
    </row>
    <row r="887" spans="1:13" x14ac:dyDescent="0.2">
      <c r="A887" t="s">
        <v>1891</v>
      </c>
      <c r="B887" s="1">
        <v>43735.789583333331</v>
      </c>
      <c r="C887">
        <v>0</v>
      </c>
      <c r="D887">
        <v>17</v>
      </c>
      <c r="E887" t="s">
        <v>1892</v>
      </c>
      <c r="I887" s="2">
        <v>1.17773E+18</v>
      </c>
      <c r="J887" t="s">
        <v>1893</v>
      </c>
      <c r="K887">
        <v>0.66040939092636097</v>
      </c>
      <c r="L887">
        <v>0.33959060907363797</v>
      </c>
      <c r="M887" t="str">
        <f t="shared" si="13"/>
        <v>Muy negativo</v>
      </c>
    </row>
    <row r="888" spans="1:13" x14ac:dyDescent="0.2">
      <c r="A888" t="s">
        <v>1894</v>
      </c>
      <c r="B888" s="1">
        <v>43735.684027777781</v>
      </c>
      <c r="C888">
        <v>0</v>
      </c>
      <c r="D888">
        <v>1</v>
      </c>
      <c r="E888" t="s">
        <v>1895</v>
      </c>
      <c r="I888" s="2">
        <v>1.1777E+18</v>
      </c>
      <c r="J888" t="s">
        <v>1896</v>
      </c>
      <c r="K888">
        <v>0.61547625064849798</v>
      </c>
      <c r="L888">
        <v>0.38452374935150102</v>
      </c>
      <c r="M888" t="str">
        <f t="shared" si="13"/>
        <v>Muy negativo</v>
      </c>
    </row>
    <row r="889" spans="1:13" x14ac:dyDescent="0.2">
      <c r="A889" t="s">
        <v>1897</v>
      </c>
      <c r="B889" s="1">
        <v>43735.648611111108</v>
      </c>
      <c r="C889">
        <v>0</v>
      </c>
      <c r="D889">
        <v>0</v>
      </c>
      <c r="E889" t="s">
        <v>1898</v>
      </c>
      <c r="H889" t="s">
        <v>17</v>
      </c>
      <c r="I889" s="2">
        <v>1.17768E+18</v>
      </c>
      <c r="J889" t="s">
        <v>1899</v>
      </c>
      <c r="K889">
        <v>0.61090850830078103</v>
      </c>
      <c r="L889">
        <v>0.38909149169921797</v>
      </c>
      <c r="M889" t="str">
        <f t="shared" si="13"/>
        <v>Muy negativo</v>
      </c>
    </row>
    <row r="890" spans="1:13" x14ac:dyDescent="0.2">
      <c r="A890" t="s">
        <v>1900</v>
      </c>
      <c r="B890" s="1">
        <v>43735.629166666666</v>
      </c>
      <c r="C890">
        <v>0</v>
      </c>
      <c r="D890">
        <v>1</v>
      </c>
      <c r="E890" t="s">
        <v>1901</v>
      </c>
      <c r="I890" s="2">
        <v>1.17768E+18</v>
      </c>
      <c r="J890" t="s">
        <v>1902</v>
      </c>
      <c r="K890">
        <v>0.66403102874755804</v>
      </c>
      <c r="L890">
        <v>0.33596897125244102</v>
      </c>
      <c r="M890" t="str">
        <f t="shared" si="13"/>
        <v>Muy negativo</v>
      </c>
    </row>
    <row r="891" spans="1:13" x14ac:dyDescent="0.2">
      <c r="A891" t="s">
        <v>1903</v>
      </c>
      <c r="B891" s="1">
        <v>43735.615972222222</v>
      </c>
      <c r="C891">
        <v>0</v>
      </c>
      <c r="D891">
        <v>0</v>
      </c>
      <c r="E891" t="s">
        <v>1904</v>
      </c>
      <c r="I891" s="2">
        <v>1.17767E+18</v>
      </c>
      <c r="J891" t="s">
        <v>1905</v>
      </c>
      <c r="K891">
        <v>0.60301506519317605</v>
      </c>
      <c r="L891">
        <v>0.39698490500450101</v>
      </c>
      <c r="M891" t="str">
        <f t="shared" si="13"/>
        <v>Muy negativo</v>
      </c>
    </row>
    <row r="892" spans="1:13" x14ac:dyDescent="0.2">
      <c r="A892" t="s">
        <v>1906</v>
      </c>
      <c r="B892" s="1">
        <v>43735.603472222225</v>
      </c>
      <c r="C892">
        <v>0</v>
      </c>
      <c r="D892">
        <v>4</v>
      </c>
      <c r="E892" t="s">
        <v>1907</v>
      </c>
      <c r="I892" s="2">
        <v>1.17767E+18</v>
      </c>
      <c r="J892" t="s">
        <v>1908</v>
      </c>
      <c r="K892">
        <v>0.65516388416290205</v>
      </c>
      <c r="L892">
        <v>0.344836115837097</v>
      </c>
      <c r="M892" t="str">
        <f t="shared" si="13"/>
        <v>Muy negativo</v>
      </c>
    </row>
    <row r="893" spans="1:13" x14ac:dyDescent="0.2">
      <c r="A893" t="s">
        <v>19</v>
      </c>
      <c r="B893" s="1">
        <v>43735.568749999999</v>
      </c>
      <c r="C893">
        <v>0</v>
      </c>
      <c r="D893">
        <v>0</v>
      </c>
      <c r="E893" t="s">
        <v>1909</v>
      </c>
      <c r="H893" t="s">
        <v>12</v>
      </c>
      <c r="I893" s="2">
        <v>1.17765E+18</v>
      </c>
      <c r="J893" t="s">
        <v>1910</v>
      </c>
      <c r="K893">
        <v>0.63776308298110895</v>
      </c>
      <c r="L893">
        <v>0.36223694682121199</v>
      </c>
      <c r="M893" t="str">
        <f t="shared" si="13"/>
        <v>Muy negativo</v>
      </c>
    </row>
    <row r="894" spans="1:13" x14ac:dyDescent="0.2">
      <c r="A894" t="s">
        <v>19</v>
      </c>
      <c r="B894" s="1">
        <v>43735.564583333333</v>
      </c>
      <c r="C894">
        <v>0</v>
      </c>
      <c r="D894">
        <v>0</v>
      </c>
      <c r="E894" t="s">
        <v>1913</v>
      </c>
      <c r="I894" s="2">
        <v>1.17765E+18</v>
      </c>
      <c r="J894" t="s">
        <v>1914</v>
      </c>
      <c r="K894">
        <v>0.660539150238037</v>
      </c>
      <c r="L894">
        <v>0.339460849761962</v>
      </c>
      <c r="M894" t="str">
        <f t="shared" si="13"/>
        <v>Muy negativo</v>
      </c>
    </row>
    <row r="895" spans="1:13" x14ac:dyDescent="0.2">
      <c r="A895" t="s">
        <v>19</v>
      </c>
      <c r="B895" s="1">
        <v>43735.564583333333</v>
      </c>
      <c r="C895">
        <v>0</v>
      </c>
      <c r="D895">
        <v>0</v>
      </c>
      <c r="E895" t="s">
        <v>1911</v>
      </c>
      <c r="H895" t="s">
        <v>12</v>
      </c>
      <c r="I895" s="2">
        <v>1.17765E+18</v>
      </c>
      <c r="J895" t="s">
        <v>1912</v>
      </c>
      <c r="K895">
        <v>0.54141312837600697</v>
      </c>
      <c r="L895">
        <v>0.45858693122863697</v>
      </c>
      <c r="M895" t="str">
        <f t="shared" si="13"/>
        <v>Tendencia negativa</v>
      </c>
    </row>
    <row r="896" spans="1:13" x14ac:dyDescent="0.2">
      <c r="A896" t="s">
        <v>19</v>
      </c>
      <c r="B896" s="1">
        <v>43735.544444444444</v>
      </c>
      <c r="C896">
        <v>0</v>
      </c>
      <c r="D896">
        <v>0</v>
      </c>
      <c r="E896" t="s">
        <v>1915</v>
      </c>
      <c r="H896" t="s">
        <v>12</v>
      </c>
      <c r="I896" s="2">
        <v>1.17765E+18</v>
      </c>
      <c r="J896" t="s">
        <v>1916</v>
      </c>
      <c r="K896">
        <v>0.44892236590385398</v>
      </c>
      <c r="L896">
        <v>0.55107766389846802</v>
      </c>
      <c r="M896" t="str">
        <f t="shared" si="13"/>
        <v>Tendencia positiva</v>
      </c>
    </row>
    <row r="897" spans="1:13" x14ac:dyDescent="0.2">
      <c r="A897" t="s">
        <v>1917</v>
      </c>
      <c r="B897" s="1">
        <v>43735.538194444445</v>
      </c>
      <c r="C897">
        <v>1</v>
      </c>
      <c r="D897">
        <v>0</v>
      </c>
      <c r="E897" t="s">
        <v>5682</v>
      </c>
      <c r="G897" t="s">
        <v>1918</v>
      </c>
      <c r="H897" t="s">
        <v>17</v>
      </c>
      <c r="I897" s="2">
        <v>1.17764E+18</v>
      </c>
      <c r="J897" t="s">
        <v>1919</v>
      </c>
      <c r="K897">
        <v>0.52774763107299805</v>
      </c>
      <c r="L897">
        <v>0.47225236892700101</v>
      </c>
      <c r="M897" t="str">
        <f t="shared" si="13"/>
        <v>Tendencia negativa</v>
      </c>
    </row>
    <row r="898" spans="1:13" x14ac:dyDescent="0.2">
      <c r="A898" t="s">
        <v>1920</v>
      </c>
      <c r="B898" s="1">
        <v>43735.513194444444</v>
      </c>
      <c r="C898">
        <v>1</v>
      </c>
      <c r="D898">
        <v>1</v>
      </c>
      <c r="E898" t="s">
        <v>1921</v>
      </c>
      <c r="I898" s="2">
        <v>1.17763E+18</v>
      </c>
      <c r="J898" t="s">
        <v>1922</v>
      </c>
      <c r="K898">
        <v>0.60924798250198298</v>
      </c>
      <c r="L898">
        <v>0.39075204730033802</v>
      </c>
      <c r="M898" t="str">
        <f t="shared" si="13"/>
        <v>Muy negativo</v>
      </c>
    </row>
    <row r="899" spans="1:13" x14ac:dyDescent="0.2">
      <c r="A899" t="s">
        <v>1923</v>
      </c>
      <c r="B899" s="1">
        <v>43735.513194444444</v>
      </c>
      <c r="C899">
        <v>0</v>
      </c>
      <c r="D899">
        <v>0</v>
      </c>
      <c r="E899" t="s">
        <v>1924</v>
      </c>
      <c r="H899" t="s">
        <v>17</v>
      </c>
      <c r="I899" s="2">
        <v>1.17763E+18</v>
      </c>
      <c r="J899" t="s">
        <v>1925</v>
      </c>
      <c r="K899">
        <v>0.52201133966445901</v>
      </c>
      <c r="L899">
        <v>0.47798869013786299</v>
      </c>
      <c r="M899" t="str">
        <f t="shared" ref="M899:M962" si="14">IF(K899&gt;L899,IF(K899&gt;0.6,"Muy negativo","Tendencia negativa"),IF(L899&gt;0.6,"Muy positivo","Tendencia positiva"))</f>
        <v>Tendencia negativa</v>
      </c>
    </row>
    <row r="900" spans="1:13" x14ac:dyDescent="0.2">
      <c r="A900" t="s">
        <v>19</v>
      </c>
      <c r="B900" s="1">
        <v>43735.5</v>
      </c>
      <c r="C900">
        <v>0</v>
      </c>
      <c r="D900">
        <v>1</v>
      </c>
      <c r="E900" t="s">
        <v>1926</v>
      </c>
      <c r="H900" t="s">
        <v>12</v>
      </c>
      <c r="I900" s="2">
        <v>1.17763E+18</v>
      </c>
      <c r="J900" t="s">
        <v>1927</v>
      </c>
      <c r="K900">
        <v>0.54889452457427901</v>
      </c>
      <c r="L900">
        <v>0.45110547542571999</v>
      </c>
      <c r="M900" t="str">
        <f t="shared" si="14"/>
        <v>Tendencia negativa</v>
      </c>
    </row>
    <row r="901" spans="1:13" x14ac:dyDescent="0.2">
      <c r="A901" t="s">
        <v>19</v>
      </c>
      <c r="B901" s="1">
        <v>43735.451388888891</v>
      </c>
      <c r="C901">
        <v>0</v>
      </c>
      <c r="D901">
        <v>0</v>
      </c>
      <c r="E901" t="s">
        <v>1928</v>
      </c>
      <c r="H901" t="s">
        <v>12</v>
      </c>
      <c r="I901" s="2">
        <v>1.17761E+18</v>
      </c>
      <c r="J901" t="s">
        <v>1929</v>
      </c>
      <c r="K901">
        <v>0.52610123157501198</v>
      </c>
      <c r="L901">
        <v>0.47389873862266502</v>
      </c>
      <c r="M901" t="str">
        <f t="shared" si="14"/>
        <v>Tendencia negativa</v>
      </c>
    </row>
    <row r="902" spans="1:13" x14ac:dyDescent="0.2">
      <c r="A902" t="s">
        <v>19</v>
      </c>
      <c r="B902" s="1">
        <v>43735.447916666664</v>
      </c>
      <c r="C902">
        <v>0</v>
      </c>
      <c r="D902">
        <v>0</v>
      </c>
      <c r="E902" t="s">
        <v>1930</v>
      </c>
      <c r="H902" t="s">
        <v>12</v>
      </c>
      <c r="I902" s="2">
        <v>1.17761E+18</v>
      </c>
      <c r="J902" t="s">
        <v>1931</v>
      </c>
      <c r="K902">
        <v>0.49508595466613697</v>
      </c>
      <c r="L902">
        <v>0.50491398572921697</v>
      </c>
      <c r="M902" t="str">
        <f t="shared" si="14"/>
        <v>Tendencia positiva</v>
      </c>
    </row>
    <row r="903" spans="1:13" x14ac:dyDescent="0.2">
      <c r="A903" t="s">
        <v>19</v>
      </c>
      <c r="B903" s="1">
        <v>43735.40902777778</v>
      </c>
      <c r="C903">
        <v>0</v>
      </c>
      <c r="D903">
        <v>1</v>
      </c>
      <c r="E903" t="s">
        <v>1932</v>
      </c>
      <c r="I903" s="2">
        <v>1.1776E+18</v>
      </c>
      <c r="J903" t="s">
        <v>1933</v>
      </c>
      <c r="K903">
        <v>0.67146980762481601</v>
      </c>
      <c r="L903">
        <v>0.32853016257286</v>
      </c>
      <c r="M903" t="str">
        <f t="shared" si="14"/>
        <v>Muy negativo</v>
      </c>
    </row>
    <row r="904" spans="1:13" x14ac:dyDescent="0.2">
      <c r="A904" t="s">
        <v>19</v>
      </c>
      <c r="B904" s="1">
        <v>43735.401388888888</v>
      </c>
      <c r="C904">
        <v>0</v>
      </c>
      <c r="D904">
        <v>0</v>
      </c>
      <c r="E904" t="s">
        <v>1934</v>
      </c>
      <c r="H904" t="s">
        <v>12</v>
      </c>
      <c r="I904" s="2">
        <v>1.17759E+18</v>
      </c>
      <c r="J904" t="s">
        <v>1935</v>
      </c>
      <c r="K904">
        <v>0.39005547761917098</v>
      </c>
      <c r="L904">
        <v>0.60994452238082797</v>
      </c>
      <c r="M904" t="str">
        <f t="shared" si="14"/>
        <v>Muy positivo</v>
      </c>
    </row>
    <row r="905" spans="1:13" x14ac:dyDescent="0.2">
      <c r="A905" t="s">
        <v>19</v>
      </c>
      <c r="B905" s="1">
        <v>43735.384027777778</v>
      </c>
      <c r="C905">
        <v>0</v>
      </c>
      <c r="D905">
        <v>1</v>
      </c>
      <c r="E905" t="s">
        <v>1936</v>
      </c>
      <c r="H905" t="s">
        <v>12</v>
      </c>
      <c r="I905" s="2">
        <v>1.17759E+18</v>
      </c>
      <c r="J905" t="s">
        <v>1937</v>
      </c>
      <c r="K905">
        <v>0.55849760770797696</v>
      </c>
      <c r="L905">
        <v>0.44150239229202198</v>
      </c>
      <c r="M905" t="str">
        <f t="shared" si="14"/>
        <v>Tendencia negativa</v>
      </c>
    </row>
    <row r="906" spans="1:13" x14ac:dyDescent="0.2">
      <c r="A906" t="s">
        <v>19</v>
      </c>
      <c r="B906" s="1">
        <v>43735.383333333331</v>
      </c>
      <c r="C906">
        <v>0</v>
      </c>
      <c r="D906">
        <v>0</v>
      </c>
      <c r="E906" t="s">
        <v>1938</v>
      </c>
      <c r="H906" t="s">
        <v>12</v>
      </c>
      <c r="I906" s="2">
        <v>1.17759E+18</v>
      </c>
      <c r="J906" t="s">
        <v>1939</v>
      </c>
      <c r="K906">
        <v>0.52599018812179499</v>
      </c>
      <c r="L906">
        <v>0.47400984168052601</v>
      </c>
      <c r="M906" t="str">
        <f t="shared" si="14"/>
        <v>Tendencia negativa</v>
      </c>
    </row>
    <row r="907" spans="1:13" x14ac:dyDescent="0.2">
      <c r="A907" t="s">
        <v>19</v>
      </c>
      <c r="B907" s="1">
        <v>43735.379166666666</v>
      </c>
      <c r="C907">
        <v>0</v>
      </c>
      <c r="D907">
        <v>0</v>
      </c>
      <c r="E907" t="s">
        <v>1940</v>
      </c>
      <c r="H907" t="s">
        <v>12</v>
      </c>
      <c r="I907" s="2">
        <v>1.17759E+18</v>
      </c>
      <c r="J907" t="s">
        <v>1941</v>
      </c>
      <c r="K907">
        <v>0.47040089964866599</v>
      </c>
      <c r="L907">
        <v>0.52959907054901101</v>
      </c>
      <c r="M907" t="str">
        <f t="shared" si="14"/>
        <v>Tendencia positiva</v>
      </c>
    </row>
    <row r="908" spans="1:13" x14ac:dyDescent="0.2">
      <c r="A908" t="s">
        <v>1942</v>
      </c>
      <c r="B908" s="1">
        <v>43735.374305555553</v>
      </c>
      <c r="C908">
        <v>0</v>
      </c>
      <c r="D908">
        <v>0</v>
      </c>
      <c r="E908" t="s">
        <v>1943</v>
      </c>
      <c r="G908" t="s">
        <v>16</v>
      </c>
      <c r="H908" t="s">
        <v>17</v>
      </c>
      <c r="I908" s="2">
        <v>1.17758E+18</v>
      </c>
      <c r="J908" t="s">
        <v>1944</v>
      </c>
      <c r="K908">
        <v>0.62231361865997303</v>
      </c>
      <c r="L908">
        <v>0.37768635153770402</v>
      </c>
      <c r="M908" t="str">
        <f t="shared" si="14"/>
        <v>Muy negativo</v>
      </c>
    </row>
    <row r="909" spans="1:13" x14ac:dyDescent="0.2">
      <c r="A909" t="s">
        <v>19</v>
      </c>
      <c r="B909" s="1">
        <v>43735.37222222222</v>
      </c>
      <c r="C909">
        <v>0</v>
      </c>
      <c r="D909">
        <v>1</v>
      </c>
      <c r="E909" t="s">
        <v>1945</v>
      </c>
      <c r="H909" t="s">
        <v>12</v>
      </c>
      <c r="I909" s="2">
        <v>1.17758E+18</v>
      </c>
      <c r="J909" t="s">
        <v>1946</v>
      </c>
      <c r="K909">
        <v>0.41348841786384499</v>
      </c>
      <c r="L909">
        <v>0.58651161193847601</v>
      </c>
      <c r="M909" t="str">
        <f t="shared" si="14"/>
        <v>Tendencia positiva</v>
      </c>
    </row>
    <row r="910" spans="1:13" x14ac:dyDescent="0.2">
      <c r="A910" t="s">
        <v>1947</v>
      </c>
      <c r="B910" s="1">
        <v>43734.947916666664</v>
      </c>
      <c r="C910">
        <v>0</v>
      </c>
      <c r="D910">
        <v>0</v>
      </c>
      <c r="E910" t="s">
        <v>1948</v>
      </c>
      <c r="I910" s="2">
        <v>1.17743E+18</v>
      </c>
      <c r="J910" t="s">
        <v>1949</v>
      </c>
      <c r="K910">
        <v>0.57468581199645896</v>
      </c>
      <c r="L910">
        <v>0.42531415820121699</v>
      </c>
      <c r="M910" t="str">
        <f t="shared" si="14"/>
        <v>Tendencia negativa</v>
      </c>
    </row>
    <row r="911" spans="1:13" x14ac:dyDescent="0.2">
      <c r="A911" t="s">
        <v>1950</v>
      </c>
      <c r="B911" s="1">
        <v>43734.929861111108</v>
      </c>
      <c r="C911">
        <v>0</v>
      </c>
      <c r="D911">
        <v>0</v>
      </c>
      <c r="E911" t="s">
        <v>1951</v>
      </c>
      <c r="I911" s="2">
        <v>1.17742E+18</v>
      </c>
      <c r="J911" t="s">
        <v>1952</v>
      </c>
      <c r="K911">
        <v>0.62085205316543501</v>
      </c>
      <c r="L911">
        <v>0.37914794683456399</v>
      </c>
      <c r="M911" t="str">
        <f t="shared" si="14"/>
        <v>Muy negativo</v>
      </c>
    </row>
    <row r="912" spans="1:13" x14ac:dyDescent="0.2">
      <c r="A912" t="s">
        <v>1953</v>
      </c>
      <c r="B912" s="1">
        <v>43734.897222222222</v>
      </c>
      <c r="C912">
        <v>1</v>
      </c>
      <c r="D912">
        <v>4</v>
      </c>
      <c r="E912" t="s">
        <v>1954</v>
      </c>
      <c r="H912" t="s">
        <v>17</v>
      </c>
      <c r="I912" s="2">
        <v>1.17741E+18</v>
      </c>
      <c r="J912" t="s">
        <v>1955</v>
      </c>
      <c r="K912">
        <v>0.53822445869445801</v>
      </c>
      <c r="L912">
        <v>0.46177551150321899</v>
      </c>
      <c r="M912" t="str">
        <f t="shared" si="14"/>
        <v>Tendencia negativa</v>
      </c>
    </row>
    <row r="913" spans="1:13" x14ac:dyDescent="0.2">
      <c r="A913" t="s">
        <v>1956</v>
      </c>
      <c r="B913" s="1">
        <v>43734.885416666664</v>
      </c>
      <c r="C913">
        <v>0</v>
      </c>
      <c r="D913">
        <v>3</v>
      </c>
      <c r="E913" t="s">
        <v>1957</v>
      </c>
      <c r="I913" s="2">
        <v>1.17741E+18</v>
      </c>
      <c r="J913" t="s">
        <v>1958</v>
      </c>
      <c r="K913">
        <v>0.66639202833175604</v>
      </c>
      <c r="L913">
        <v>0.33360794186592102</v>
      </c>
      <c r="M913" t="str">
        <f t="shared" si="14"/>
        <v>Muy negativo</v>
      </c>
    </row>
    <row r="914" spans="1:13" x14ac:dyDescent="0.2">
      <c r="A914" t="s">
        <v>1959</v>
      </c>
      <c r="B914" s="1">
        <v>43734.74722222222</v>
      </c>
      <c r="C914">
        <v>0</v>
      </c>
      <c r="D914">
        <v>0</v>
      </c>
      <c r="E914" t="s">
        <v>1960</v>
      </c>
      <c r="G914" t="s">
        <v>16</v>
      </c>
      <c r="H914" t="s">
        <v>1961</v>
      </c>
      <c r="I914" s="2">
        <v>1.17736E+18</v>
      </c>
      <c r="J914" t="s">
        <v>1962</v>
      </c>
      <c r="K914">
        <v>0.63563936948776201</v>
      </c>
      <c r="L914">
        <v>0.364360570907592</v>
      </c>
      <c r="M914" t="str">
        <f t="shared" si="14"/>
        <v>Muy negativo</v>
      </c>
    </row>
    <row r="915" spans="1:13" x14ac:dyDescent="0.2">
      <c r="A915" t="s">
        <v>1963</v>
      </c>
      <c r="B915" s="1">
        <v>43734.725694444445</v>
      </c>
      <c r="C915">
        <v>0</v>
      </c>
      <c r="D915">
        <v>0</v>
      </c>
      <c r="E915" t="s">
        <v>1964</v>
      </c>
      <c r="I915" s="2">
        <v>1.17735E+18</v>
      </c>
      <c r="J915" t="s">
        <v>1965</v>
      </c>
      <c r="K915">
        <v>0.670707046985626</v>
      </c>
      <c r="L915">
        <v>0.329292982816696</v>
      </c>
      <c r="M915" t="str">
        <f t="shared" si="14"/>
        <v>Muy negativo</v>
      </c>
    </row>
    <row r="916" spans="1:13" x14ac:dyDescent="0.2">
      <c r="A916" t="s">
        <v>19</v>
      </c>
      <c r="B916" s="1">
        <v>43734.715277777781</v>
      </c>
      <c r="C916">
        <v>0</v>
      </c>
      <c r="D916">
        <v>1</v>
      </c>
      <c r="E916" t="s">
        <v>1966</v>
      </c>
      <c r="H916" t="s">
        <v>12</v>
      </c>
      <c r="I916" s="2">
        <v>1.17734E+18</v>
      </c>
      <c r="J916" t="s">
        <v>1967</v>
      </c>
      <c r="K916">
        <v>0.56864631175994795</v>
      </c>
      <c r="L916">
        <v>0.43135365843772799</v>
      </c>
      <c r="M916" t="str">
        <f t="shared" si="14"/>
        <v>Tendencia negativa</v>
      </c>
    </row>
    <row r="917" spans="1:13" x14ac:dyDescent="0.2">
      <c r="A917" t="s">
        <v>19</v>
      </c>
      <c r="B917" s="1">
        <v>43734.686111111114</v>
      </c>
      <c r="C917">
        <v>9</v>
      </c>
      <c r="D917">
        <v>28</v>
      </c>
      <c r="E917" t="s">
        <v>1968</v>
      </c>
      <c r="G917" t="s">
        <v>1969</v>
      </c>
      <c r="H917" t="s">
        <v>1970</v>
      </c>
      <c r="I917" s="2">
        <v>1.17733E+18</v>
      </c>
      <c r="J917" t="s">
        <v>1971</v>
      </c>
      <c r="K917">
        <v>0.43517810106277399</v>
      </c>
      <c r="L917">
        <v>0.56482189893722501</v>
      </c>
      <c r="M917" t="str">
        <f t="shared" si="14"/>
        <v>Tendencia positiva</v>
      </c>
    </row>
    <row r="918" spans="1:13" x14ac:dyDescent="0.2">
      <c r="A918" t="s">
        <v>1972</v>
      </c>
      <c r="B918" s="1">
        <v>43734.685416666667</v>
      </c>
      <c r="C918">
        <v>0</v>
      </c>
      <c r="D918">
        <v>0</v>
      </c>
      <c r="E918" t="s">
        <v>1973</v>
      </c>
      <c r="I918" s="2">
        <v>1.17733E+18</v>
      </c>
      <c r="J918" t="s">
        <v>1974</v>
      </c>
      <c r="K918">
        <v>0.56450915336608798</v>
      </c>
      <c r="L918">
        <v>0.43549087643623302</v>
      </c>
      <c r="M918" t="str">
        <f t="shared" si="14"/>
        <v>Tendencia negativa</v>
      </c>
    </row>
    <row r="919" spans="1:13" x14ac:dyDescent="0.2">
      <c r="A919" t="s">
        <v>1975</v>
      </c>
      <c r="B919" s="1">
        <v>43734.619444444441</v>
      </c>
      <c r="C919">
        <v>0</v>
      </c>
      <c r="D919">
        <v>0</v>
      </c>
      <c r="E919" t="s">
        <v>1976</v>
      </c>
      <c r="I919" s="2">
        <v>1.17731E+18</v>
      </c>
      <c r="J919" t="s">
        <v>1977</v>
      </c>
      <c r="K919">
        <v>0.53469794988632202</v>
      </c>
      <c r="L919">
        <v>0.46530202031135498</v>
      </c>
      <c r="M919" t="str">
        <f t="shared" si="14"/>
        <v>Tendencia negativa</v>
      </c>
    </row>
    <row r="920" spans="1:13" x14ac:dyDescent="0.2">
      <c r="A920" t="s">
        <v>19</v>
      </c>
      <c r="B920" s="1">
        <v>43734.464583333334</v>
      </c>
      <c r="C920">
        <v>0</v>
      </c>
      <c r="D920">
        <v>0</v>
      </c>
      <c r="E920" t="s">
        <v>1978</v>
      </c>
      <c r="H920" t="s">
        <v>12</v>
      </c>
      <c r="I920" s="2">
        <v>1.17725E+18</v>
      </c>
      <c r="J920" t="s">
        <v>1979</v>
      </c>
      <c r="K920">
        <v>0.42137038707733099</v>
      </c>
      <c r="L920">
        <v>0.57862955331802302</v>
      </c>
      <c r="M920" t="str">
        <f t="shared" si="14"/>
        <v>Tendencia positiva</v>
      </c>
    </row>
    <row r="921" spans="1:13" x14ac:dyDescent="0.2">
      <c r="A921" t="s">
        <v>1980</v>
      </c>
      <c r="B921" s="1">
        <v>43734.445833333331</v>
      </c>
      <c r="C921">
        <v>0</v>
      </c>
      <c r="D921">
        <v>0</v>
      </c>
      <c r="E921" t="s">
        <v>1981</v>
      </c>
      <c r="I921" s="2">
        <v>1.17725E+18</v>
      </c>
      <c r="J921" t="s">
        <v>1982</v>
      </c>
      <c r="K921">
        <v>0.66348785161972001</v>
      </c>
      <c r="L921">
        <v>0.33651220798492398</v>
      </c>
      <c r="M921" t="str">
        <f t="shared" si="14"/>
        <v>Muy negativo</v>
      </c>
    </row>
    <row r="922" spans="1:13" x14ac:dyDescent="0.2">
      <c r="A922" t="s">
        <v>19</v>
      </c>
      <c r="B922" s="1">
        <v>43734.426388888889</v>
      </c>
      <c r="C922">
        <v>0</v>
      </c>
      <c r="D922">
        <v>0</v>
      </c>
      <c r="E922" t="s">
        <v>1983</v>
      </c>
      <c r="H922" t="s">
        <v>12</v>
      </c>
      <c r="I922" s="2">
        <v>1.17724E+18</v>
      </c>
      <c r="J922" t="s">
        <v>1984</v>
      </c>
      <c r="K922">
        <v>0.568803191184997</v>
      </c>
      <c r="L922">
        <v>0.431196838617324</v>
      </c>
      <c r="M922" t="str">
        <f t="shared" si="14"/>
        <v>Tendencia negativa</v>
      </c>
    </row>
    <row r="923" spans="1:13" x14ac:dyDescent="0.2">
      <c r="A923" t="s">
        <v>19</v>
      </c>
      <c r="B923" s="1">
        <v>43734.411805555559</v>
      </c>
      <c r="C923">
        <v>0</v>
      </c>
      <c r="D923">
        <v>0</v>
      </c>
      <c r="E923" t="s">
        <v>1985</v>
      </c>
      <c r="H923" t="s">
        <v>12</v>
      </c>
      <c r="I923" s="2">
        <v>1.17723E+18</v>
      </c>
      <c r="J923" t="s">
        <v>1986</v>
      </c>
      <c r="K923">
        <v>0.34701162576675398</v>
      </c>
      <c r="L923">
        <v>0.65298843383788996</v>
      </c>
      <c r="M923" t="str">
        <f t="shared" si="14"/>
        <v>Muy positivo</v>
      </c>
    </row>
    <row r="924" spans="1:13" x14ac:dyDescent="0.2">
      <c r="A924" t="s">
        <v>1987</v>
      </c>
      <c r="B924" s="1">
        <v>43734.409722222219</v>
      </c>
      <c r="C924">
        <v>0</v>
      </c>
      <c r="D924">
        <v>1</v>
      </c>
      <c r="E924" t="s">
        <v>1988</v>
      </c>
      <c r="I924" s="2">
        <v>1.17723E+18</v>
      </c>
      <c r="J924" t="s">
        <v>1989</v>
      </c>
      <c r="K924">
        <v>0.59499752521514804</v>
      </c>
      <c r="L924">
        <v>0.40500250458717302</v>
      </c>
      <c r="M924" t="str">
        <f t="shared" si="14"/>
        <v>Tendencia negativa</v>
      </c>
    </row>
    <row r="925" spans="1:13" x14ac:dyDescent="0.2">
      <c r="A925" t="s">
        <v>1990</v>
      </c>
      <c r="B925" s="1">
        <v>43734.407638888886</v>
      </c>
      <c r="C925">
        <v>0</v>
      </c>
      <c r="D925">
        <v>1</v>
      </c>
      <c r="E925" t="s">
        <v>1991</v>
      </c>
      <c r="H925" t="s">
        <v>17</v>
      </c>
      <c r="I925" s="2">
        <v>1.17723E+18</v>
      </c>
      <c r="J925" t="s">
        <v>1992</v>
      </c>
      <c r="K925">
        <v>0.57856589555740301</v>
      </c>
      <c r="L925">
        <v>0.42143407464027399</v>
      </c>
      <c r="M925" t="str">
        <f t="shared" si="14"/>
        <v>Tendencia negativa</v>
      </c>
    </row>
    <row r="926" spans="1:13" x14ac:dyDescent="0.2">
      <c r="A926" t="s">
        <v>19</v>
      </c>
      <c r="B926" s="1">
        <v>43734.407638888886</v>
      </c>
      <c r="C926">
        <v>0</v>
      </c>
      <c r="D926">
        <v>1</v>
      </c>
      <c r="E926" t="s">
        <v>1993</v>
      </c>
      <c r="H926" t="s">
        <v>12</v>
      </c>
      <c r="I926" s="2">
        <v>1.17723E+18</v>
      </c>
      <c r="J926" t="s">
        <v>1994</v>
      </c>
      <c r="K926">
        <v>0.52851974964141801</v>
      </c>
      <c r="L926">
        <v>0.47148022055625899</v>
      </c>
      <c r="M926" t="str">
        <f t="shared" si="14"/>
        <v>Tendencia negativa</v>
      </c>
    </row>
    <row r="927" spans="1:13" x14ac:dyDescent="0.2">
      <c r="A927" t="s">
        <v>19</v>
      </c>
      <c r="B927" s="1">
        <v>43734.342361111114</v>
      </c>
      <c r="C927">
        <v>0</v>
      </c>
      <c r="D927">
        <v>2</v>
      </c>
      <c r="E927" t="s">
        <v>1995</v>
      </c>
      <c r="H927" t="s">
        <v>12</v>
      </c>
      <c r="I927" s="2">
        <v>1.17721E+18</v>
      </c>
      <c r="J927" t="s">
        <v>1996</v>
      </c>
      <c r="K927">
        <v>0.61141031980514504</v>
      </c>
      <c r="L927">
        <v>0.38858970999717701</v>
      </c>
      <c r="M927" t="str">
        <f t="shared" si="14"/>
        <v>Muy negativo</v>
      </c>
    </row>
    <row r="928" spans="1:13" x14ac:dyDescent="0.2">
      <c r="A928" t="s">
        <v>1997</v>
      </c>
      <c r="B928" s="1">
        <v>43733.949305555558</v>
      </c>
      <c r="C928">
        <v>0</v>
      </c>
      <c r="D928">
        <v>0</v>
      </c>
      <c r="E928" t="s">
        <v>1998</v>
      </c>
      <c r="I928" s="2">
        <v>1.17707E+18</v>
      </c>
      <c r="J928" t="s">
        <v>1999</v>
      </c>
      <c r="K928">
        <v>0.56687843799590998</v>
      </c>
      <c r="L928">
        <v>0.43312150239944402</v>
      </c>
      <c r="M928" t="str">
        <f t="shared" si="14"/>
        <v>Tendencia negativa</v>
      </c>
    </row>
    <row r="929" spans="1:13" x14ac:dyDescent="0.2">
      <c r="A929" t="s">
        <v>2000</v>
      </c>
      <c r="B929" s="1">
        <v>43733.929861111108</v>
      </c>
      <c r="C929">
        <v>0</v>
      </c>
      <c r="D929">
        <v>0</v>
      </c>
      <c r="E929" t="s">
        <v>2001</v>
      </c>
      <c r="I929" s="2">
        <v>1.17706E+18</v>
      </c>
      <c r="J929" t="s">
        <v>2002</v>
      </c>
      <c r="K929">
        <v>0.677601337432861</v>
      </c>
      <c r="L929">
        <v>0.322398692369461</v>
      </c>
      <c r="M929" t="str">
        <f t="shared" si="14"/>
        <v>Muy negativo</v>
      </c>
    </row>
    <row r="930" spans="1:13" x14ac:dyDescent="0.2">
      <c r="A930" t="s">
        <v>2003</v>
      </c>
      <c r="B930" s="1">
        <v>43733.893750000003</v>
      </c>
      <c r="C930">
        <v>0</v>
      </c>
      <c r="D930">
        <v>0</v>
      </c>
      <c r="E930" t="s">
        <v>2004</v>
      </c>
      <c r="I930" s="2">
        <v>1.17705E+18</v>
      </c>
      <c r="J930" t="s">
        <v>2005</v>
      </c>
      <c r="K930">
        <v>0.62028402090072599</v>
      </c>
      <c r="L930">
        <v>0.37971600890159601</v>
      </c>
      <c r="M930" t="str">
        <f t="shared" si="14"/>
        <v>Muy negativo</v>
      </c>
    </row>
    <row r="931" spans="1:13" x14ac:dyDescent="0.2">
      <c r="A931" t="s">
        <v>2006</v>
      </c>
      <c r="B931" s="1">
        <v>43733.89166666667</v>
      </c>
      <c r="C931">
        <v>0</v>
      </c>
      <c r="D931">
        <v>7</v>
      </c>
      <c r="E931" t="s">
        <v>2007</v>
      </c>
      <c r="I931" s="2">
        <v>1.17705E+18</v>
      </c>
      <c r="J931" t="s">
        <v>2008</v>
      </c>
      <c r="K931">
        <v>0.64691561460494895</v>
      </c>
      <c r="L931">
        <v>0.35308435559272699</v>
      </c>
      <c r="M931" t="str">
        <f t="shared" si="14"/>
        <v>Muy negativo</v>
      </c>
    </row>
    <row r="932" spans="1:13" x14ac:dyDescent="0.2">
      <c r="A932" t="s">
        <v>2009</v>
      </c>
      <c r="B932" s="1">
        <v>43733.885416666664</v>
      </c>
      <c r="C932">
        <v>0</v>
      </c>
      <c r="D932">
        <v>0</v>
      </c>
      <c r="E932" t="s">
        <v>2010</v>
      </c>
      <c r="I932" s="2">
        <v>1.17704E+18</v>
      </c>
      <c r="J932" t="s">
        <v>2011</v>
      </c>
      <c r="K932">
        <v>0.62734246253967196</v>
      </c>
      <c r="L932">
        <v>0.37265747785568198</v>
      </c>
      <c r="M932" t="str">
        <f t="shared" si="14"/>
        <v>Muy negativo</v>
      </c>
    </row>
    <row r="933" spans="1:13" x14ac:dyDescent="0.2">
      <c r="A933" t="s">
        <v>2012</v>
      </c>
      <c r="B933" s="1">
        <v>43733.866666666669</v>
      </c>
      <c r="C933">
        <v>1</v>
      </c>
      <c r="D933">
        <v>4</v>
      </c>
      <c r="E933" t="s">
        <v>2013</v>
      </c>
      <c r="I933" s="2">
        <v>1.17704E+18</v>
      </c>
      <c r="J933" t="s">
        <v>2014</v>
      </c>
      <c r="K933">
        <v>0.53965443372726396</v>
      </c>
      <c r="L933">
        <v>0.46034559607505698</v>
      </c>
      <c r="M933" t="str">
        <f t="shared" si="14"/>
        <v>Tendencia negativa</v>
      </c>
    </row>
    <row r="934" spans="1:13" x14ac:dyDescent="0.2">
      <c r="A934" t="s">
        <v>2015</v>
      </c>
      <c r="B934" s="1">
        <v>43733.745138888888</v>
      </c>
      <c r="C934">
        <v>1</v>
      </c>
      <c r="D934">
        <v>15</v>
      </c>
      <c r="E934" t="s">
        <v>1988</v>
      </c>
      <c r="I934" s="2">
        <v>1.17699E+18</v>
      </c>
      <c r="J934" t="s">
        <v>2016</v>
      </c>
      <c r="K934">
        <v>0.59499752521514804</v>
      </c>
      <c r="L934">
        <v>0.40500250458717302</v>
      </c>
      <c r="M934" t="str">
        <f t="shared" si="14"/>
        <v>Tendencia negativa</v>
      </c>
    </row>
    <row r="935" spans="1:13" x14ac:dyDescent="0.2">
      <c r="A935" t="s">
        <v>2017</v>
      </c>
      <c r="B935" s="1">
        <v>43733.675694444442</v>
      </c>
      <c r="C935">
        <v>0</v>
      </c>
      <c r="D935">
        <v>1</v>
      </c>
      <c r="E935" t="s">
        <v>2018</v>
      </c>
      <c r="G935" t="s">
        <v>16</v>
      </c>
      <c r="I935" s="2">
        <v>1.17697E+18</v>
      </c>
      <c r="J935" t="s">
        <v>2019</v>
      </c>
      <c r="K935">
        <v>0.41815820336341802</v>
      </c>
      <c r="L935">
        <v>0.58184182643890303</v>
      </c>
      <c r="M935" t="str">
        <f t="shared" si="14"/>
        <v>Tendencia positiva</v>
      </c>
    </row>
    <row r="936" spans="1:13" x14ac:dyDescent="0.2">
      <c r="A936" t="s">
        <v>2020</v>
      </c>
      <c r="B936" s="1">
        <v>43733.650694444441</v>
      </c>
      <c r="C936">
        <v>0</v>
      </c>
      <c r="D936">
        <v>0</v>
      </c>
      <c r="E936" t="s">
        <v>2021</v>
      </c>
      <c r="H936" t="s">
        <v>12</v>
      </c>
      <c r="I936" s="2">
        <v>1.17696E+18</v>
      </c>
      <c r="J936" t="s">
        <v>2022</v>
      </c>
      <c r="K936">
        <v>0.63922446966171198</v>
      </c>
      <c r="L936">
        <v>0.36077547073364202</v>
      </c>
      <c r="M936" t="str">
        <f t="shared" si="14"/>
        <v>Muy negativo</v>
      </c>
    </row>
    <row r="937" spans="1:13" x14ac:dyDescent="0.2">
      <c r="A937" t="s">
        <v>2023</v>
      </c>
      <c r="B937" s="1">
        <v>43733.606944444444</v>
      </c>
      <c r="C937">
        <v>0</v>
      </c>
      <c r="D937">
        <v>1</v>
      </c>
      <c r="E937" t="s">
        <v>2024</v>
      </c>
      <c r="G937" t="s">
        <v>16</v>
      </c>
      <c r="H937" t="s">
        <v>12</v>
      </c>
      <c r="I937" s="2">
        <v>1.17694E+18</v>
      </c>
      <c r="J937" t="s">
        <v>2025</v>
      </c>
      <c r="K937">
        <v>0.44318231940269398</v>
      </c>
      <c r="L937">
        <v>0.55681765079498202</v>
      </c>
      <c r="M937" t="str">
        <f t="shared" si="14"/>
        <v>Tendencia positiva</v>
      </c>
    </row>
    <row r="938" spans="1:13" x14ac:dyDescent="0.2">
      <c r="A938" t="s">
        <v>2026</v>
      </c>
      <c r="B938" s="1">
        <v>43733.566666666666</v>
      </c>
      <c r="C938">
        <v>0</v>
      </c>
      <c r="D938">
        <v>0</v>
      </c>
      <c r="E938" t="s">
        <v>2027</v>
      </c>
      <c r="H938" t="s">
        <v>17</v>
      </c>
      <c r="I938" s="2">
        <v>1.17693E+18</v>
      </c>
      <c r="J938" t="s">
        <v>2028</v>
      </c>
      <c r="K938">
        <v>0.59220141172409002</v>
      </c>
      <c r="L938">
        <v>0.40779849886894198</v>
      </c>
      <c r="M938" t="str">
        <f t="shared" si="14"/>
        <v>Tendencia negativa</v>
      </c>
    </row>
    <row r="939" spans="1:13" x14ac:dyDescent="0.2">
      <c r="A939" t="s">
        <v>19</v>
      </c>
      <c r="B939" s="1">
        <v>43733.503472222219</v>
      </c>
      <c r="C939">
        <v>0</v>
      </c>
      <c r="D939">
        <v>0</v>
      </c>
      <c r="E939" t="s">
        <v>2029</v>
      </c>
      <c r="H939" t="s">
        <v>12</v>
      </c>
      <c r="I939" s="2">
        <v>1.17691E+18</v>
      </c>
      <c r="J939" t="s">
        <v>2030</v>
      </c>
      <c r="K939">
        <v>0.42893490195274298</v>
      </c>
      <c r="L939">
        <v>0.57106506824493397</v>
      </c>
      <c r="M939" t="str">
        <f t="shared" si="14"/>
        <v>Tendencia positiva</v>
      </c>
    </row>
    <row r="940" spans="1:13" x14ac:dyDescent="0.2">
      <c r="A940" t="s">
        <v>2031</v>
      </c>
      <c r="B940" s="1">
        <v>43733.484027777777</v>
      </c>
      <c r="C940">
        <v>0</v>
      </c>
      <c r="D940">
        <v>0</v>
      </c>
      <c r="E940" t="s">
        <v>2032</v>
      </c>
      <c r="I940" s="2">
        <v>1.1769E+18</v>
      </c>
      <c r="J940" t="s">
        <v>2033</v>
      </c>
      <c r="K940">
        <v>0.48433786630630399</v>
      </c>
      <c r="L940">
        <v>0.51566219329833896</v>
      </c>
      <c r="M940" t="str">
        <f t="shared" si="14"/>
        <v>Tendencia positiva</v>
      </c>
    </row>
    <row r="941" spans="1:13" x14ac:dyDescent="0.2">
      <c r="A941" t="s">
        <v>19</v>
      </c>
      <c r="B941" s="1">
        <v>43733.445138888892</v>
      </c>
      <c r="C941">
        <v>0</v>
      </c>
      <c r="D941">
        <v>0</v>
      </c>
      <c r="E941" t="s">
        <v>2034</v>
      </c>
      <c r="H941" t="s">
        <v>12</v>
      </c>
      <c r="I941" s="2">
        <v>1.17688E+18</v>
      </c>
      <c r="J941" t="s">
        <v>2035</v>
      </c>
      <c r="K941">
        <v>0.50453060865402199</v>
      </c>
      <c r="L941">
        <v>0.495469480752944</v>
      </c>
      <c r="M941" t="str">
        <f t="shared" si="14"/>
        <v>Tendencia negativa</v>
      </c>
    </row>
    <row r="942" spans="1:13" x14ac:dyDescent="0.2">
      <c r="A942" t="s">
        <v>19</v>
      </c>
      <c r="B942" s="1">
        <v>43733.395833333336</v>
      </c>
      <c r="C942">
        <v>0</v>
      </c>
      <c r="D942">
        <v>1</v>
      </c>
      <c r="E942" t="s">
        <v>2036</v>
      </c>
      <c r="H942" t="s">
        <v>12</v>
      </c>
      <c r="I942" s="2">
        <v>1.17687E+18</v>
      </c>
      <c r="J942" t="s">
        <v>2037</v>
      </c>
      <c r="K942">
        <v>0.50296330451965299</v>
      </c>
      <c r="L942">
        <v>0.49703672528266901</v>
      </c>
      <c r="M942" t="str">
        <f t="shared" si="14"/>
        <v>Tendencia negativa</v>
      </c>
    </row>
    <row r="943" spans="1:13" x14ac:dyDescent="0.2">
      <c r="A943" t="s">
        <v>19</v>
      </c>
      <c r="B943" s="1">
        <v>43733.367361111108</v>
      </c>
      <c r="C943">
        <v>0</v>
      </c>
      <c r="D943">
        <v>1</v>
      </c>
      <c r="E943" t="s">
        <v>2038</v>
      </c>
      <c r="H943" t="s">
        <v>12</v>
      </c>
      <c r="I943" s="2">
        <v>1.17686E+18</v>
      </c>
      <c r="J943" t="s">
        <v>2039</v>
      </c>
      <c r="K943">
        <v>0.62874174118041903</v>
      </c>
      <c r="L943">
        <v>0.37125828862190202</v>
      </c>
      <c r="M943" t="str">
        <f t="shared" si="14"/>
        <v>Muy negativo</v>
      </c>
    </row>
    <row r="944" spans="1:13" x14ac:dyDescent="0.2">
      <c r="A944" t="s">
        <v>19</v>
      </c>
      <c r="B944" s="1">
        <v>43733.356249999997</v>
      </c>
      <c r="C944">
        <v>0</v>
      </c>
      <c r="D944">
        <v>0</v>
      </c>
      <c r="E944" t="s">
        <v>2040</v>
      </c>
      <c r="H944" t="s">
        <v>12</v>
      </c>
      <c r="I944" s="2">
        <v>1.17685E+18</v>
      </c>
      <c r="J944" t="s">
        <v>2041</v>
      </c>
      <c r="K944">
        <v>0.43153125047683699</v>
      </c>
      <c r="L944">
        <v>0.56846874952316195</v>
      </c>
      <c r="M944" t="str">
        <f t="shared" si="14"/>
        <v>Tendencia positiva</v>
      </c>
    </row>
    <row r="945" spans="1:13" x14ac:dyDescent="0.2">
      <c r="A945" t="s">
        <v>19</v>
      </c>
      <c r="B945" s="1">
        <v>43733.294444444444</v>
      </c>
      <c r="C945">
        <v>0</v>
      </c>
      <c r="D945">
        <v>0</v>
      </c>
      <c r="E945" t="s">
        <v>2042</v>
      </c>
      <c r="H945" t="s">
        <v>12</v>
      </c>
      <c r="I945" s="2">
        <v>1.17683E+18</v>
      </c>
      <c r="J945" t="s">
        <v>2043</v>
      </c>
      <c r="K945">
        <v>0.400340586900711</v>
      </c>
      <c r="L945">
        <v>0.599659442901611</v>
      </c>
      <c r="M945" t="str">
        <f t="shared" si="14"/>
        <v>Tendencia positiva</v>
      </c>
    </row>
    <row r="946" spans="1:13" x14ac:dyDescent="0.2">
      <c r="A946" t="s">
        <v>2044</v>
      </c>
      <c r="B946" s="1">
        <v>43733.130555555559</v>
      </c>
      <c r="C946">
        <v>8</v>
      </c>
      <c r="D946">
        <v>7</v>
      </c>
      <c r="E946" t="s">
        <v>2045</v>
      </c>
      <c r="I946" s="2">
        <v>1.17677E+18</v>
      </c>
      <c r="J946" t="s">
        <v>2046</v>
      </c>
      <c r="K946">
        <v>0.45936742424964899</v>
      </c>
      <c r="L946">
        <v>0.54063260555267301</v>
      </c>
      <c r="M946" t="str">
        <f t="shared" si="14"/>
        <v>Tendencia positiva</v>
      </c>
    </row>
    <row r="947" spans="1:13" x14ac:dyDescent="0.2">
      <c r="A947" t="s">
        <v>2047</v>
      </c>
      <c r="B947" s="1">
        <v>43732.972916666666</v>
      </c>
      <c r="C947">
        <v>0</v>
      </c>
      <c r="D947">
        <v>0</v>
      </c>
      <c r="E947" t="s">
        <v>2048</v>
      </c>
      <c r="I947" s="2">
        <v>1.17671E+18</v>
      </c>
      <c r="J947" t="s">
        <v>2049</v>
      </c>
      <c r="K947">
        <v>0.67739611864089899</v>
      </c>
      <c r="L947">
        <v>0.32260388135910001</v>
      </c>
      <c r="M947" t="str">
        <f t="shared" si="14"/>
        <v>Muy negativo</v>
      </c>
    </row>
    <row r="948" spans="1:13" x14ac:dyDescent="0.2">
      <c r="A948" t="s">
        <v>19</v>
      </c>
      <c r="B948" s="1">
        <v>43732.863194444442</v>
      </c>
      <c r="C948">
        <v>0</v>
      </c>
      <c r="D948">
        <v>0</v>
      </c>
      <c r="E948" t="s">
        <v>2050</v>
      </c>
      <c r="H948" t="s">
        <v>12</v>
      </c>
      <c r="I948" s="2">
        <v>1.17667E+18</v>
      </c>
      <c r="J948" t="s">
        <v>2051</v>
      </c>
      <c r="K948">
        <v>0.410915106534957</v>
      </c>
      <c r="L948">
        <v>0.58908480405807395</v>
      </c>
      <c r="M948" t="str">
        <f t="shared" si="14"/>
        <v>Tendencia positiva</v>
      </c>
    </row>
    <row r="949" spans="1:13" x14ac:dyDescent="0.2">
      <c r="A949" t="s">
        <v>2052</v>
      </c>
      <c r="B949" s="1">
        <v>43732.862500000003</v>
      </c>
      <c r="C949">
        <v>0</v>
      </c>
      <c r="D949">
        <v>0</v>
      </c>
      <c r="E949" t="s">
        <v>2053</v>
      </c>
      <c r="H949" t="s">
        <v>17</v>
      </c>
      <c r="I949" s="2">
        <v>1.17667E+18</v>
      </c>
      <c r="J949" t="s">
        <v>2054</v>
      </c>
      <c r="K949">
        <v>0.42671507596969599</v>
      </c>
      <c r="L949">
        <v>0.57328492403030296</v>
      </c>
      <c r="M949" t="str">
        <f t="shared" si="14"/>
        <v>Tendencia positiva</v>
      </c>
    </row>
    <row r="950" spans="1:13" x14ac:dyDescent="0.2">
      <c r="A950" t="s">
        <v>19</v>
      </c>
      <c r="B950" s="1">
        <v>43732.820833333331</v>
      </c>
      <c r="C950">
        <v>0</v>
      </c>
      <c r="D950">
        <v>0</v>
      </c>
      <c r="E950" t="s">
        <v>2055</v>
      </c>
      <c r="H950" t="s">
        <v>12</v>
      </c>
      <c r="I950" s="2">
        <v>1.17666E+18</v>
      </c>
      <c r="J950" t="s">
        <v>2056</v>
      </c>
      <c r="K950">
        <v>0.52106076478958097</v>
      </c>
      <c r="L950">
        <v>0.47893929481506298</v>
      </c>
      <c r="M950" t="str">
        <f t="shared" si="14"/>
        <v>Tendencia negativa</v>
      </c>
    </row>
    <row r="951" spans="1:13" x14ac:dyDescent="0.2">
      <c r="A951" t="s">
        <v>485</v>
      </c>
      <c r="B951" s="1">
        <v>43732.789583333331</v>
      </c>
      <c r="C951">
        <v>0</v>
      </c>
      <c r="D951">
        <v>4</v>
      </c>
      <c r="E951" t="s">
        <v>2057</v>
      </c>
      <c r="I951" s="2">
        <v>1.17665E+18</v>
      </c>
      <c r="J951" t="s">
        <v>2058</v>
      </c>
      <c r="K951">
        <v>0.66506016254425004</v>
      </c>
      <c r="L951">
        <v>0.33493983745574901</v>
      </c>
      <c r="M951" t="str">
        <f t="shared" si="14"/>
        <v>Muy negativo</v>
      </c>
    </row>
    <row r="952" spans="1:13" x14ac:dyDescent="0.2">
      <c r="A952" t="s">
        <v>2059</v>
      </c>
      <c r="B952" s="1">
        <v>43732.739583333336</v>
      </c>
      <c r="C952">
        <v>0</v>
      </c>
      <c r="D952">
        <v>0</v>
      </c>
      <c r="E952" t="s">
        <v>2060</v>
      </c>
      <c r="G952" t="s">
        <v>197</v>
      </c>
      <c r="H952" t="s">
        <v>12</v>
      </c>
      <c r="I952" s="2">
        <v>1.17663E+18</v>
      </c>
      <c r="J952" t="s">
        <v>2061</v>
      </c>
      <c r="K952">
        <v>0.59416770935058505</v>
      </c>
      <c r="L952">
        <v>0.40583232045173601</v>
      </c>
      <c r="M952" t="str">
        <f t="shared" si="14"/>
        <v>Tendencia negativa</v>
      </c>
    </row>
    <row r="953" spans="1:13" x14ac:dyDescent="0.2">
      <c r="A953" t="s">
        <v>19</v>
      </c>
      <c r="B953" s="1">
        <v>43732.724999999999</v>
      </c>
      <c r="C953">
        <v>0</v>
      </c>
      <c r="D953">
        <v>0</v>
      </c>
      <c r="E953" t="s">
        <v>2062</v>
      </c>
      <c r="I953" s="2">
        <v>1.17662E+18</v>
      </c>
      <c r="J953" t="s">
        <v>2063</v>
      </c>
      <c r="K953">
        <v>0.660322606563568</v>
      </c>
      <c r="L953">
        <v>0.33967742323875399</v>
      </c>
      <c r="M953" t="str">
        <f t="shared" si="14"/>
        <v>Muy negativo</v>
      </c>
    </row>
    <row r="954" spans="1:13" x14ac:dyDescent="0.2">
      <c r="A954" t="s">
        <v>19</v>
      </c>
      <c r="B954" s="1">
        <v>43732.678472222222</v>
      </c>
      <c r="C954">
        <v>1</v>
      </c>
      <c r="D954">
        <v>0</v>
      </c>
      <c r="E954" t="s">
        <v>2064</v>
      </c>
      <c r="H954" t="s">
        <v>12</v>
      </c>
      <c r="I954" s="2">
        <v>1.17661E+18</v>
      </c>
      <c r="J954" t="s">
        <v>2065</v>
      </c>
      <c r="K954">
        <v>0.52799171209335305</v>
      </c>
      <c r="L954">
        <v>0.47200831770896901</v>
      </c>
      <c r="M954" t="str">
        <f t="shared" si="14"/>
        <v>Tendencia negativa</v>
      </c>
    </row>
    <row r="955" spans="1:13" x14ac:dyDescent="0.2">
      <c r="A955" t="s">
        <v>19</v>
      </c>
      <c r="B955" s="1">
        <v>43732.623611111114</v>
      </c>
      <c r="C955">
        <v>1</v>
      </c>
      <c r="D955">
        <v>1</v>
      </c>
      <c r="E955" t="s">
        <v>2066</v>
      </c>
      <c r="H955" t="s">
        <v>12</v>
      </c>
      <c r="I955" s="2">
        <v>1.17659E+18</v>
      </c>
      <c r="J955" t="s">
        <v>2067</v>
      </c>
      <c r="K955">
        <v>0.375805884599685</v>
      </c>
      <c r="L955">
        <v>0.62419420480728105</v>
      </c>
      <c r="M955" t="str">
        <f t="shared" si="14"/>
        <v>Muy positivo</v>
      </c>
    </row>
    <row r="956" spans="1:13" x14ac:dyDescent="0.2">
      <c r="A956" t="s">
        <v>19</v>
      </c>
      <c r="B956" s="1">
        <v>43732.590277777781</v>
      </c>
      <c r="C956">
        <v>0</v>
      </c>
      <c r="D956">
        <v>0</v>
      </c>
      <c r="E956" t="s">
        <v>2068</v>
      </c>
      <c r="H956" t="s">
        <v>12</v>
      </c>
      <c r="I956" s="2">
        <v>1.17657E+18</v>
      </c>
      <c r="J956" t="s">
        <v>2069</v>
      </c>
      <c r="K956">
        <v>0.63490456342697099</v>
      </c>
      <c r="L956">
        <v>0.36509543657302801</v>
      </c>
      <c r="M956" t="str">
        <f t="shared" si="14"/>
        <v>Muy negativo</v>
      </c>
    </row>
    <row r="957" spans="1:13" x14ac:dyDescent="0.2">
      <c r="A957" t="s">
        <v>41</v>
      </c>
      <c r="B957" s="1">
        <v>43732.553472222222</v>
      </c>
      <c r="C957">
        <v>0</v>
      </c>
      <c r="D957">
        <v>0</v>
      </c>
      <c r="E957" t="s">
        <v>2070</v>
      </c>
      <c r="I957" s="2">
        <v>1.17656E+18</v>
      </c>
      <c r="J957" t="s">
        <v>2071</v>
      </c>
      <c r="K957">
        <v>0.65663057565688998</v>
      </c>
      <c r="L957">
        <v>0.34336945414543102</v>
      </c>
      <c r="M957" t="str">
        <f t="shared" si="14"/>
        <v>Muy negativo</v>
      </c>
    </row>
    <row r="958" spans="1:13" x14ac:dyDescent="0.2">
      <c r="A958" t="s">
        <v>19</v>
      </c>
      <c r="B958" s="1">
        <v>43732.492361111108</v>
      </c>
      <c r="C958">
        <v>0</v>
      </c>
      <c r="D958">
        <v>1</v>
      </c>
      <c r="E958" t="s">
        <v>2072</v>
      </c>
      <c r="H958" t="s">
        <v>12</v>
      </c>
      <c r="I958" s="2">
        <v>1.17654E+18</v>
      </c>
      <c r="J958" t="s">
        <v>2073</v>
      </c>
      <c r="K958">
        <v>0.61866420507430997</v>
      </c>
      <c r="L958">
        <v>0.38133573532104398</v>
      </c>
      <c r="M958" t="str">
        <f t="shared" si="14"/>
        <v>Muy negativo</v>
      </c>
    </row>
    <row r="959" spans="1:13" x14ac:dyDescent="0.2">
      <c r="A959" t="s">
        <v>19</v>
      </c>
      <c r="B959" s="1">
        <v>43732.455555555556</v>
      </c>
      <c r="C959">
        <v>0</v>
      </c>
      <c r="D959">
        <v>0</v>
      </c>
      <c r="E959" t="s">
        <v>2074</v>
      </c>
      <c r="H959" t="s">
        <v>12</v>
      </c>
      <c r="I959" s="2">
        <v>1.17653E+18</v>
      </c>
      <c r="J959" t="s">
        <v>2075</v>
      </c>
      <c r="K959">
        <v>0.61501336097717196</v>
      </c>
      <c r="L959">
        <v>0.38498666882514898</v>
      </c>
      <c r="M959" t="str">
        <f t="shared" si="14"/>
        <v>Muy negativo</v>
      </c>
    </row>
    <row r="960" spans="1:13" x14ac:dyDescent="0.2">
      <c r="A960" t="s">
        <v>19</v>
      </c>
      <c r="B960" s="1">
        <v>43732.45416666667</v>
      </c>
      <c r="C960">
        <v>0</v>
      </c>
      <c r="D960">
        <v>0</v>
      </c>
      <c r="E960" t="s">
        <v>2076</v>
      </c>
      <c r="I960" s="2">
        <v>1.17653E+18</v>
      </c>
      <c r="J960" t="s">
        <v>2077</v>
      </c>
      <c r="K960">
        <v>0.60545939207077004</v>
      </c>
      <c r="L960">
        <v>0.39454057812690702</v>
      </c>
      <c r="M960" t="str">
        <f t="shared" si="14"/>
        <v>Muy negativo</v>
      </c>
    </row>
    <row r="961" spans="1:13" x14ac:dyDescent="0.2">
      <c r="A961" t="s">
        <v>19</v>
      </c>
      <c r="B961" s="1">
        <v>43732.418749999997</v>
      </c>
      <c r="C961">
        <v>0</v>
      </c>
      <c r="D961">
        <v>1</v>
      </c>
      <c r="E961" t="s">
        <v>2078</v>
      </c>
      <c r="H961" t="s">
        <v>12</v>
      </c>
      <c r="I961" s="2">
        <v>1.17651E+18</v>
      </c>
      <c r="J961" t="s">
        <v>2079</v>
      </c>
      <c r="K961">
        <v>0.48278474807739202</v>
      </c>
      <c r="L961">
        <v>0.51721519231796198</v>
      </c>
      <c r="M961" t="str">
        <f t="shared" si="14"/>
        <v>Tendencia positiva</v>
      </c>
    </row>
    <row r="962" spans="1:13" x14ac:dyDescent="0.2">
      <c r="A962" t="s">
        <v>19</v>
      </c>
      <c r="B962" s="1">
        <v>43732.414583333331</v>
      </c>
      <c r="C962">
        <v>0</v>
      </c>
      <c r="D962">
        <v>0</v>
      </c>
      <c r="E962" t="s">
        <v>2080</v>
      </c>
      <c r="H962" t="s">
        <v>12</v>
      </c>
      <c r="I962" s="2">
        <v>1.17651E+18</v>
      </c>
      <c r="J962" t="s">
        <v>2081</v>
      </c>
      <c r="K962">
        <v>0.51494652032852095</v>
      </c>
      <c r="L962">
        <v>0.485053390264511</v>
      </c>
      <c r="M962" t="str">
        <f t="shared" si="14"/>
        <v>Tendencia negativa</v>
      </c>
    </row>
    <row r="963" spans="1:13" x14ac:dyDescent="0.2">
      <c r="A963" t="s">
        <v>132</v>
      </c>
      <c r="B963" s="1">
        <v>43732.400694444441</v>
      </c>
      <c r="C963">
        <v>0</v>
      </c>
      <c r="D963">
        <v>0</v>
      </c>
      <c r="E963" t="s">
        <v>2082</v>
      </c>
      <c r="H963" t="s">
        <v>17</v>
      </c>
      <c r="I963" s="2">
        <v>1.17651E+18</v>
      </c>
      <c r="J963" t="s">
        <v>2083</v>
      </c>
      <c r="K963">
        <v>0.45803117752075101</v>
      </c>
      <c r="L963">
        <v>0.54196882247924805</v>
      </c>
      <c r="M963" t="str">
        <f t="shared" ref="M963:M1026" si="15">IF(K963&gt;L963,IF(K963&gt;0.6,"Muy negativo","Tendencia negativa"),IF(L963&gt;0.6,"Muy positivo","Tendencia positiva"))</f>
        <v>Tendencia positiva</v>
      </c>
    </row>
    <row r="964" spans="1:13" x14ac:dyDescent="0.2">
      <c r="A964" t="s">
        <v>19</v>
      </c>
      <c r="B964" s="1">
        <v>43732.371527777781</v>
      </c>
      <c r="C964">
        <v>0</v>
      </c>
      <c r="D964">
        <v>1</v>
      </c>
      <c r="E964" t="s">
        <v>2084</v>
      </c>
      <c r="H964" t="s">
        <v>12</v>
      </c>
      <c r="I964" s="2">
        <v>1.1765E+18</v>
      </c>
      <c r="J964" t="s">
        <v>2085</v>
      </c>
      <c r="K964">
        <v>0.34002089500427202</v>
      </c>
      <c r="L964">
        <v>0.65997910499572698</v>
      </c>
      <c r="M964" t="str">
        <f t="shared" si="15"/>
        <v>Muy positivo</v>
      </c>
    </row>
    <row r="965" spans="1:13" x14ac:dyDescent="0.2">
      <c r="A965" t="s">
        <v>19</v>
      </c>
      <c r="B965" s="1">
        <v>43732.370833333334</v>
      </c>
      <c r="C965">
        <v>0</v>
      </c>
      <c r="D965">
        <v>0</v>
      </c>
      <c r="E965" t="s">
        <v>2086</v>
      </c>
      <c r="H965" t="s">
        <v>12</v>
      </c>
      <c r="I965" s="2">
        <v>1.1765E+18</v>
      </c>
      <c r="J965" t="s">
        <v>2087</v>
      </c>
      <c r="K965">
        <v>0.38982701301574701</v>
      </c>
      <c r="L965">
        <v>0.61017304658889704</v>
      </c>
      <c r="M965" t="str">
        <f t="shared" si="15"/>
        <v>Muy positivo</v>
      </c>
    </row>
    <row r="966" spans="1:13" x14ac:dyDescent="0.2">
      <c r="A966" t="s">
        <v>1923</v>
      </c>
      <c r="B966" s="1">
        <v>43732.359722222223</v>
      </c>
      <c r="C966">
        <v>0</v>
      </c>
      <c r="D966">
        <v>1</v>
      </c>
      <c r="E966" t="s">
        <v>2088</v>
      </c>
      <c r="H966" t="s">
        <v>17</v>
      </c>
      <c r="I966" s="2">
        <v>1.17649E+18</v>
      </c>
      <c r="J966" t="s">
        <v>2089</v>
      </c>
      <c r="K966">
        <v>0.32082247734069802</v>
      </c>
      <c r="L966">
        <v>0.67917746305465598</v>
      </c>
      <c r="M966" t="str">
        <f t="shared" si="15"/>
        <v>Muy positivo</v>
      </c>
    </row>
    <row r="967" spans="1:13" x14ac:dyDescent="0.2">
      <c r="A967" t="s">
        <v>19</v>
      </c>
      <c r="B967" s="1">
        <v>43732.309027777781</v>
      </c>
      <c r="C967">
        <v>0</v>
      </c>
      <c r="D967">
        <v>1</v>
      </c>
      <c r="E967" t="s">
        <v>2090</v>
      </c>
      <c r="H967" t="s">
        <v>12</v>
      </c>
      <c r="I967" s="2">
        <v>1.17647E+18</v>
      </c>
      <c r="J967" t="s">
        <v>2091</v>
      </c>
      <c r="K967">
        <v>0.387750774621963</v>
      </c>
      <c r="L967">
        <v>0.612249255180358</v>
      </c>
      <c r="M967" t="str">
        <f t="shared" si="15"/>
        <v>Muy positivo</v>
      </c>
    </row>
    <row r="968" spans="1:13" x14ac:dyDescent="0.2">
      <c r="A968" t="s">
        <v>2092</v>
      </c>
      <c r="B968" s="1">
        <v>43731.961111111108</v>
      </c>
      <c r="C968">
        <v>0</v>
      </c>
      <c r="D968">
        <v>2</v>
      </c>
      <c r="E968" t="s">
        <v>2093</v>
      </c>
      <c r="I968" s="2">
        <v>1.17635E+18</v>
      </c>
      <c r="J968" t="s">
        <v>2094</v>
      </c>
      <c r="K968">
        <v>0.67217993736267001</v>
      </c>
      <c r="L968">
        <v>0.32782006263732899</v>
      </c>
      <c r="M968" t="str">
        <f t="shared" si="15"/>
        <v>Muy negativo</v>
      </c>
    </row>
    <row r="969" spans="1:13" x14ac:dyDescent="0.2">
      <c r="A969" t="s">
        <v>19</v>
      </c>
      <c r="B969" s="1">
        <v>43731.914583333331</v>
      </c>
      <c r="C969">
        <v>0</v>
      </c>
      <c r="D969">
        <v>1</v>
      </c>
      <c r="E969" t="s">
        <v>2095</v>
      </c>
      <c r="I969" s="2">
        <v>1.17633E+18</v>
      </c>
      <c r="J969" t="s">
        <v>2096</v>
      </c>
      <c r="K969">
        <v>0.63107132911682096</v>
      </c>
      <c r="L969">
        <v>0.36892867088317799</v>
      </c>
      <c r="M969" t="str">
        <f t="shared" si="15"/>
        <v>Muy negativo</v>
      </c>
    </row>
    <row r="970" spans="1:13" x14ac:dyDescent="0.2">
      <c r="A970" t="s">
        <v>2097</v>
      </c>
      <c r="B970" s="1">
        <v>43731.838888888888</v>
      </c>
      <c r="C970">
        <v>0</v>
      </c>
      <c r="D970">
        <v>0</v>
      </c>
      <c r="E970" t="s">
        <v>2098</v>
      </c>
      <c r="H970" t="s">
        <v>12</v>
      </c>
      <c r="I970" s="2">
        <v>1.1763E+18</v>
      </c>
      <c r="J970" t="s">
        <v>2099</v>
      </c>
      <c r="K970">
        <v>0.54270464181900002</v>
      </c>
      <c r="L970">
        <v>0.45729535818099898</v>
      </c>
      <c r="M970" t="str">
        <f t="shared" si="15"/>
        <v>Tendencia negativa</v>
      </c>
    </row>
    <row r="971" spans="1:13" x14ac:dyDescent="0.2">
      <c r="A971" t="s">
        <v>19</v>
      </c>
      <c r="B971" s="1">
        <v>43731.837500000001</v>
      </c>
      <c r="C971">
        <v>0</v>
      </c>
      <c r="D971">
        <v>1</v>
      </c>
      <c r="E971" t="s">
        <v>2100</v>
      </c>
      <c r="H971" t="s">
        <v>12</v>
      </c>
      <c r="I971" s="2">
        <v>1.1763E+18</v>
      </c>
      <c r="J971" t="s">
        <v>2101</v>
      </c>
      <c r="K971">
        <v>0.53493785858154197</v>
      </c>
      <c r="L971">
        <v>0.46506214141845698</v>
      </c>
      <c r="M971" t="str">
        <f t="shared" si="15"/>
        <v>Tendencia negativa</v>
      </c>
    </row>
    <row r="972" spans="1:13" x14ac:dyDescent="0.2">
      <c r="A972" t="s">
        <v>19</v>
      </c>
      <c r="B972" s="1">
        <v>43731.82708333333</v>
      </c>
      <c r="C972">
        <v>0</v>
      </c>
      <c r="D972">
        <v>0</v>
      </c>
      <c r="E972" t="s">
        <v>2102</v>
      </c>
      <c r="H972" t="s">
        <v>12</v>
      </c>
      <c r="I972" s="2">
        <v>1.1763E+18</v>
      </c>
      <c r="J972" t="s">
        <v>2103</v>
      </c>
      <c r="K972">
        <v>0.59092062711715598</v>
      </c>
      <c r="L972">
        <v>0.40907940268516502</v>
      </c>
      <c r="M972" t="str">
        <f t="shared" si="15"/>
        <v>Tendencia negativa</v>
      </c>
    </row>
    <row r="973" spans="1:13" x14ac:dyDescent="0.2">
      <c r="A973" t="s">
        <v>19</v>
      </c>
      <c r="B973" s="1">
        <v>43731.824999999997</v>
      </c>
      <c r="C973">
        <v>0</v>
      </c>
      <c r="D973">
        <v>0</v>
      </c>
      <c r="E973" t="s">
        <v>2104</v>
      </c>
      <c r="H973" t="s">
        <v>12</v>
      </c>
      <c r="I973" s="2">
        <v>1.1763E+18</v>
      </c>
      <c r="J973" t="s">
        <v>2105</v>
      </c>
      <c r="K973">
        <v>0.66988325119018499</v>
      </c>
      <c r="L973">
        <v>0.33011674880981401</v>
      </c>
      <c r="M973" t="str">
        <f t="shared" si="15"/>
        <v>Muy negativo</v>
      </c>
    </row>
    <row r="974" spans="1:13" x14ac:dyDescent="0.2">
      <c r="A974" t="s">
        <v>19</v>
      </c>
      <c r="B974" s="1">
        <v>43731.814583333333</v>
      </c>
      <c r="C974">
        <v>0</v>
      </c>
      <c r="D974">
        <v>0</v>
      </c>
      <c r="E974" t="s">
        <v>2106</v>
      </c>
      <c r="H974" t="s">
        <v>12</v>
      </c>
      <c r="I974" s="2">
        <v>1.17629E+18</v>
      </c>
      <c r="J974" t="s">
        <v>2107</v>
      </c>
      <c r="K974">
        <v>0.39572340250015198</v>
      </c>
      <c r="L974">
        <v>0.60427659749984697</v>
      </c>
      <c r="M974" t="str">
        <f t="shared" si="15"/>
        <v>Muy positivo</v>
      </c>
    </row>
    <row r="975" spans="1:13" x14ac:dyDescent="0.2">
      <c r="A975" t="s">
        <v>19</v>
      </c>
      <c r="B975" s="1">
        <v>43731.802083333336</v>
      </c>
      <c r="C975">
        <v>0</v>
      </c>
      <c r="D975">
        <v>1</v>
      </c>
      <c r="E975" t="s">
        <v>2108</v>
      </c>
      <c r="H975" t="s">
        <v>12</v>
      </c>
      <c r="I975" s="2">
        <v>1.17629E+18</v>
      </c>
      <c r="J975" t="s">
        <v>2109</v>
      </c>
      <c r="K975">
        <v>0.37542656064033503</v>
      </c>
      <c r="L975">
        <v>0.62457352876663197</v>
      </c>
      <c r="M975" t="str">
        <f t="shared" si="15"/>
        <v>Muy positivo</v>
      </c>
    </row>
    <row r="976" spans="1:13" x14ac:dyDescent="0.2">
      <c r="A976" t="s">
        <v>2110</v>
      </c>
      <c r="B976" s="1">
        <v>43731.799305555556</v>
      </c>
      <c r="C976">
        <v>0</v>
      </c>
      <c r="D976">
        <v>1</v>
      </c>
      <c r="E976" t="s">
        <v>2111</v>
      </c>
      <c r="G976" t="s">
        <v>2112</v>
      </c>
      <c r="I976" s="2">
        <v>1.17629E+18</v>
      </c>
      <c r="J976" t="s">
        <v>2113</v>
      </c>
      <c r="K976">
        <v>0.48562270402908297</v>
      </c>
      <c r="L976">
        <v>0.51437735557556097</v>
      </c>
      <c r="M976" t="str">
        <f t="shared" si="15"/>
        <v>Tendencia positiva</v>
      </c>
    </row>
    <row r="977" spans="1:13" x14ac:dyDescent="0.2">
      <c r="A977" t="s">
        <v>19</v>
      </c>
      <c r="B977" s="1">
        <v>43731.798611111109</v>
      </c>
      <c r="C977">
        <v>0</v>
      </c>
      <c r="D977">
        <v>1</v>
      </c>
      <c r="E977" t="s">
        <v>2114</v>
      </c>
      <c r="H977" t="s">
        <v>12</v>
      </c>
      <c r="I977" s="2">
        <v>1.17629E+18</v>
      </c>
      <c r="J977" t="s">
        <v>2115</v>
      </c>
      <c r="K977">
        <v>0.46551465988159102</v>
      </c>
      <c r="L977">
        <v>0.53448534011840798</v>
      </c>
      <c r="M977" t="str">
        <f t="shared" si="15"/>
        <v>Tendencia positiva</v>
      </c>
    </row>
    <row r="978" spans="1:13" x14ac:dyDescent="0.2">
      <c r="A978" t="s">
        <v>19</v>
      </c>
      <c r="B978" s="1">
        <v>43731.782638888886</v>
      </c>
      <c r="C978">
        <v>0</v>
      </c>
      <c r="D978">
        <v>0</v>
      </c>
      <c r="E978" t="s">
        <v>2116</v>
      </c>
      <c r="H978" t="s">
        <v>12</v>
      </c>
      <c r="I978" s="2">
        <v>1.17628E+18</v>
      </c>
      <c r="J978" t="s">
        <v>2117</v>
      </c>
      <c r="K978">
        <v>0.43457990884780801</v>
      </c>
      <c r="L978">
        <v>0.56542015075683505</v>
      </c>
      <c r="M978" t="str">
        <f t="shared" si="15"/>
        <v>Tendencia positiva</v>
      </c>
    </row>
    <row r="979" spans="1:13" x14ac:dyDescent="0.2">
      <c r="A979" t="s">
        <v>19</v>
      </c>
      <c r="B979" s="1">
        <v>43731.779861111114</v>
      </c>
      <c r="C979">
        <v>0</v>
      </c>
      <c r="D979">
        <v>1</v>
      </c>
      <c r="E979" t="s">
        <v>2118</v>
      </c>
      <c r="H979" t="s">
        <v>12</v>
      </c>
      <c r="I979" s="2">
        <v>1.17628E+18</v>
      </c>
      <c r="J979" t="s">
        <v>2119</v>
      </c>
      <c r="K979">
        <v>0.55313551425933805</v>
      </c>
      <c r="L979">
        <v>0.44686442613601601</v>
      </c>
      <c r="M979" t="str">
        <f t="shared" si="15"/>
        <v>Tendencia negativa</v>
      </c>
    </row>
    <row r="980" spans="1:13" x14ac:dyDescent="0.2">
      <c r="A980" t="s">
        <v>2120</v>
      </c>
      <c r="B980" s="1">
        <v>43731.629166666666</v>
      </c>
      <c r="C980">
        <v>0</v>
      </c>
      <c r="D980">
        <v>1</v>
      </c>
      <c r="E980" t="s">
        <v>2121</v>
      </c>
      <c r="G980" t="s">
        <v>2122</v>
      </c>
      <c r="H980" t="s">
        <v>12</v>
      </c>
      <c r="I980" s="2">
        <v>1.17623E+18</v>
      </c>
      <c r="J980" t="s">
        <v>2123</v>
      </c>
      <c r="K980">
        <v>0.44749084115028298</v>
      </c>
      <c r="L980">
        <v>0.55250918865203802</v>
      </c>
      <c r="M980" t="str">
        <f t="shared" si="15"/>
        <v>Tendencia positiva</v>
      </c>
    </row>
    <row r="981" spans="1:13" x14ac:dyDescent="0.2">
      <c r="A981" t="s">
        <v>2124</v>
      </c>
      <c r="B981" s="1">
        <v>43731.611805555556</v>
      </c>
      <c r="C981">
        <v>0</v>
      </c>
      <c r="D981">
        <v>0</v>
      </c>
      <c r="E981" t="s">
        <v>2125</v>
      </c>
      <c r="G981" t="s">
        <v>16</v>
      </c>
      <c r="H981" t="s">
        <v>17</v>
      </c>
      <c r="I981" s="2">
        <v>1.17622E+18</v>
      </c>
      <c r="J981" t="s">
        <v>2126</v>
      </c>
      <c r="K981">
        <v>0.33836612105369501</v>
      </c>
      <c r="L981">
        <v>0.66163396835327104</v>
      </c>
      <c r="M981" t="str">
        <f t="shared" si="15"/>
        <v>Muy positivo</v>
      </c>
    </row>
    <row r="982" spans="1:13" x14ac:dyDescent="0.2">
      <c r="A982" t="s">
        <v>19</v>
      </c>
      <c r="B982" s="1">
        <v>43731.448611111111</v>
      </c>
      <c r="C982">
        <v>0</v>
      </c>
      <c r="D982">
        <v>0</v>
      </c>
      <c r="E982" t="s">
        <v>2127</v>
      </c>
      <c r="H982" t="s">
        <v>12</v>
      </c>
      <c r="I982" s="2">
        <v>1.17616E+18</v>
      </c>
      <c r="J982" t="s">
        <v>2128</v>
      </c>
      <c r="K982">
        <v>0.44058138132095298</v>
      </c>
      <c r="L982">
        <v>0.55941861867904596</v>
      </c>
      <c r="M982" t="str">
        <f t="shared" si="15"/>
        <v>Tendencia positiva</v>
      </c>
    </row>
    <row r="983" spans="1:13" x14ac:dyDescent="0.2">
      <c r="A983" t="s">
        <v>19</v>
      </c>
      <c r="B983" s="1">
        <v>43731.432638888888</v>
      </c>
      <c r="C983">
        <v>0</v>
      </c>
      <c r="D983">
        <v>0</v>
      </c>
      <c r="E983" t="s">
        <v>2129</v>
      </c>
      <c r="H983" t="s">
        <v>12</v>
      </c>
      <c r="I983" s="2">
        <v>1.17616E+18</v>
      </c>
      <c r="J983" t="s">
        <v>2130</v>
      </c>
      <c r="K983">
        <v>0.51120448112487704</v>
      </c>
      <c r="L983">
        <v>0.48879548907279902</v>
      </c>
      <c r="M983" t="str">
        <f t="shared" si="15"/>
        <v>Tendencia negativa</v>
      </c>
    </row>
    <row r="984" spans="1:13" x14ac:dyDescent="0.2">
      <c r="A984" t="s">
        <v>2131</v>
      </c>
      <c r="B984" s="1">
        <v>43731.425694444442</v>
      </c>
      <c r="C984">
        <v>0</v>
      </c>
      <c r="D984">
        <v>1</v>
      </c>
      <c r="E984" t="s">
        <v>2132</v>
      </c>
      <c r="I984" s="2">
        <v>1.17615E+18</v>
      </c>
      <c r="J984" t="s">
        <v>2133</v>
      </c>
      <c r="K984">
        <v>0.66037875413894598</v>
      </c>
      <c r="L984">
        <v>0.33962124586105302</v>
      </c>
      <c r="M984" t="str">
        <f t="shared" si="15"/>
        <v>Muy negativo</v>
      </c>
    </row>
    <row r="985" spans="1:13" x14ac:dyDescent="0.2">
      <c r="A985" t="s">
        <v>2134</v>
      </c>
      <c r="B985" s="1">
        <v>43731.424305555556</v>
      </c>
      <c r="C985">
        <v>0</v>
      </c>
      <c r="D985">
        <v>0</v>
      </c>
      <c r="E985" t="s">
        <v>2135</v>
      </c>
      <c r="I985" s="2">
        <v>1.17615E+18</v>
      </c>
      <c r="J985" t="s">
        <v>2136</v>
      </c>
      <c r="K985">
        <v>0.42839485406875599</v>
      </c>
      <c r="L985">
        <v>0.57160520553588801</v>
      </c>
      <c r="M985" t="str">
        <f t="shared" si="15"/>
        <v>Tendencia positiva</v>
      </c>
    </row>
    <row r="986" spans="1:13" x14ac:dyDescent="0.2">
      <c r="A986" t="s">
        <v>2137</v>
      </c>
      <c r="B986" s="1">
        <v>43730.976388888892</v>
      </c>
      <c r="C986">
        <v>0</v>
      </c>
      <c r="D986">
        <v>0</v>
      </c>
      <c r="E986" t="s">
        <v>2138</v>
      </c>
      <c r="G986" t="s">
        <v>2122</v>
      </c>
      <c r="H986" t="s">
        <v>2139</v>
      </c>
      <c r="I986" s="2">
        <v>1.17599E+18</v>
      </c>
      <c r="J986" t="s">
        <v>2140</v>
      </c>
      <c r="K986">
        <v>0.47881597280502303</v>
      </c>
      <c r="L986">
        <v>0.52118402719497603</v>
      </c>
      <c r="M986" t="str">
        <f t="shared" si="15"/>
        <v>Tendencia positiva</v>
      </c>
    </row>
    <row r="987" spans="1:13" x14ac:dyDescent="0.2">
      <c r="A987" t="s">
        <v>2141</v>
      </c>
      <c r="B987" s="1">
        <v>43730.956944444442</v>
      </c>
      <c r="C987">
        <v>0</v>
      </c>
      <c r="D987">
        <v>0</v>
      </c>
      <c r="E987" t="s">
        <v>2142</v>
      </c>
      <c r="I987" s="2">
        <v>1.17598E+18</v>
      </c>
      <c r="J987" t="s">
        <v>2143</v>
      </c>
      <c r="K987">
        <v>0.67015886306762595</v>
      </c>
      <c r="L987">
        <v>0.329841047525405</v>
      </c>
      <c r="M987" t="str">
        <f t="shared" si="15"/>
        <v>Muy negativo</v>
      </c>
    </row>
    <row r="988" spans="1:13" x14ac:dyDescent="0.2">
      <c r="A988" t="s">
        <v>2144</v>
      </c>
      <c r="B988" s="1">
        <v>43730.921527777777</v>
      </c>
      <c r="C988">
        <v>0</v>
      </c>
      <c r="D988">
        <v>0</v>
      </c>
      <c r="E988" t="s">
        <v>2145</v>
      </c>
      <c r="I988" s="2">
        <v>1.17597E+18</v>
      </c>
      <c r="J988" t="s">
        <v>2146</v>
      </c>
      <c r="K988">
        <v>0.64680969715118397</v>
      </c>
      <c r="L988">
        <v>0.35319033265113797</v>
      </c>
      <c r="M988" t="str">
        <f t="shared" si="15"/>
        <v>Muy negativo</v>
      </c>
    </row>
    <row r="989" spans="1:13" x14ac:dyDescent="0.2">
      <c r="A989" t="s">
        <v>2147</v>
      </c>
      <c r="B989" s="1">
        <v>43730.898611111108</v>
      </c>
      <c r="C989">
        <v>0</v>
      </c>
      <c r="D989">
        <v>2</v>
      </c>
      <c r="E989" t="s">
        <v>2148</v>
      </c>
      <c r="I989" s="2">
        <v>1.17596E+18</v>
      </c>
      <c r="J989" t="s">
        <v>2149</v>
      </c>
      <c r="K989">
        <v>0.666301429271698</v>
      </c>
      <c r="L989">
        <v>0.333698540925979</v>
      </c>
      <c r="M989" t="str">
        <f t="shared" si="15"/>
        <v>Muy negativo</v>
      </c>
    </row>
    <row r="990" spans="1:13" x14ac:dyDescent="0.2">
      <c r="A990" t="s">
        <v>2150</v>
      </c>
      <c r="B990" s="1">
        <v>43730.883333333331</v>
      </c>
      <c r="C990">
        <v>0</v>
      </c>
      <c r="D990">
        <v>0</v>
      </c>
      <c r="E990" t="s">
        <v>2151</v>
      </c>
      <c r="H990" t="s">
        <v>17</v>
      </c>
      <c r="I990" s="2">
        <v>1.17596E+18</v>
      </c>
      <c r="J990" t="s">
        <v>2152</v>
      </c>
      <c r="K990">
        <v>0.52583247423171897</v>
      </c>
      <c r="L990">
        <v>0.47416743636131198</v>
      </c>
      <c r="M990" t="str">
        <f t="shared" si="15"/>
        <v>Tendencia negativa</v>
      </c>
    </row>
    <row r="991" spans="1:13" x14ac:dyDescent="0.2">
      <c r="A991" t="s">
        <v>2153</v>
      </c>
      <c r="B991" s="1">
        <v>43730.879861111112</v>
      </c>
      <c r="C991">
        <v>0</v>
      </c>
      <c r="D991">
        <v>4</v>
      </c>
      <c r="E991" t="s">
        <v>2154</v>
      </c>
      <c r="I991" s="2">
        <v>1.17595E+18</v>
      </c>
      <c r="J991" t="s">
        <v>2155</v>
      </c>
      <c r="K991">
        <v>0.66810846328735296</v>
      </c>
      <c r="L991">
        <v>0.33189159631729098</v>
      </c>
      <c r="M991" t="str">
        <f t="shared" si="15"/>
        <v>Muy negativo</v>
      </c>
    </row>
    <row r="992" spans="1:13" x14ac:dyDescent="0.2">
      <c r="A992" t="s">
        <v>2156</v>
      </c>
      <c r="B992" s="1">
        <v>43730.834722222222</v>
      </c>
      <c r="C992">
        <v>0</v>
      </c>
      <c r="D992">
        <v>0</v>
      </c>
      <c r="E992" t="s">
        <v>2157</v>
      </c>
      <c r="G992" t="s">
        <v>16</v>
      </c>
      <c r="H992" t="s">
        <v>17</v>
      </c>
      <c r="I992" s="2">
        <v>1.17594E+18</v>
      </c>
      <c r="J992" t="s">
        <v>2158</v>
      </c>
      <c r="K992">
        <v>0.33089455962181002</v>
      </c>
      <c r="L992">
        <v>0.66910541057586603</v>
      </c>
      <c r="M992" t="str">
        <f t="shared" si="15"/>
        <v>Muy positivo</v>
      </c>
    </row>
    <row r="993" spans="1:13" x14ac:dyDescent="0.2">
      <c r="A993" t="s">
        <v>2159</v>
      </c>
      <c r="B993" s="1">
        <v>43730.693055555559</v>
      </c>
      <c r="C993">
        <v>0</v>
      </c>
      <c r="D993">
        <v>3</v>
      </c>
      <c r="E993" t="s">
        <v>2160</v>
      </c>
      <c r="H993" t="s">
        <v>2161</v>
      </c>
      <c r="I993" s="2">
        <v>1.17589E+18</v>
      </c>
      <c r="J993" t="s">
        <v>2162</v>
      </c>
      <c r="K993">
        <v>0.673253953456878</v>
      </c>
      <c r="L993">
        <v>0.326746076345443</v>
      </c>
      <c r="M993" t="str">
        <f t="shared" si="15"/>
        <v>Muy negativo</v>
      </c>
    </row>
    <row r="994" spans="1:13" x14ac:dyDescent="0.2">
      <c r="A994" t="s">
        <v>2163</v>
      </c>
      <c r="B994" s="1">
        <v>43730.599305555559</v>
      </c>
      <c r="C994">
        <v>0</v>
      </c>
      <c r="D994">
        <v>0</v>
      </c>
      <c r="E994" t="s">
        <v>2164</v>
      </c>
      <c r="I994" s="2">
        <v>1.17585E+18</v>
      </c>
      <c r="J994" t="s">
        <v>2165</v>
      </c>
      <c r="K994">
        <v>0.67673182487487704</v>
      </c>
      <c r="L994">
        <v>0.32326820492744401</v>
      </c>
      <c r="M994" t="str">
        <f t="shared" si="15"/>
        <v>Muy negativo</v>
      </c>
    </row>
    <row r="995" spans="1:13" x14ac:dyDescent="0.2">
      <c r="A995" t="s">
        <v>2166</v>
      </c>
      <c r="B995" s="1">
        <v>43730.54791666667</v>
      </c>
      <c r="C995">
        <v>0</v>
      </c>
      <c r="D995">
        <v>0</v>
      </c>
      <c r="E995" t="s">
        <v>2167</v>
      </c>
      <c r="H995" t="s">
        <v>2168</v>
      </c>
      <c r="I995" s="2">
        <v>1.17583E+18</v>
      </c>
      <c r="J995" t="s">
        <v>2169</v>
      </c>
      <c r="K995">
        <v>0.60600572824478105</v>
      </c>
      <c r="L995">
        <v>0.39399427175521801</v>
      </c>
      <c r="M995" t="str">
        <f t="shared" si="15"/>
        <v>Muy negativo</v>
      </c>
    </row>
    <row r="996" spans="1:13" x14ac:dyDescent="0.2">
      <c r="A996" t="s">
        <v>2170</v>
      </c>
      <c r="B996" s="1">
        <v>43730.543749999997</v>
      </c>
      <c r="C996">
        <v>0</v>
      </c>
      <c r="D996">
        <v>5</v>
      </c>
      <c r="E996" t="s">
        <v>2171</v>
      </c>
      <c r="G996" t="s">
        <v>16</v>
      </c>
      <c r="I996" s="2">
        <v>1.17583E+18</v>
      </c>
      <c r="J996" t="s">
        <v>2172</v>
      </c>
      <c r="K996">
        <v>0.56618320941925004</v>
      </c>
      <c r="L996">
        <v>0.43381676077842701</v>
      </c>
      <c r="M996" t="str">
        <f t="shared" si="15"/>
        <v>Tendencia negativa</v>
      </c>
    </row>
    <row r="997" spans="1:13" x14ac:dyDescent="0.2">
      <c r="A997" t="s">
        <v>19</v>
      </c>
      <c r="B997" s="1">
        <v>43730.529861111114</v>
      </c>
      <c r="C997">
        <v>0</v>
      </c>
      <c r="D997">
        <v>0</v>
      </c>
      <c r="E997" t="s">
        <v>2173</v>
      </c>
      <c r="H997" t="s">
        <v>12</v>
      </c>
      <c r="I997" s="2">
        <v>1.17583E+18</v>
      </c>
      <c r="J997" t="s">
        <v>2174</v>
      </c>
      <c r="K997">
        <v>0.65582525730133001</v>
      </c>
      <c r="L997">
        <v>0.34417471289634699</v>
      </c>
      <c r="M997" t="str">
        <f t="shared" si="15"/>
        <v>Muy negativo</v>
      </c>
    </row>
    <row r="998" spans="1:13" x14ac:dyDescent="0.2">
      <c r="A998" t="s">
        <v>2175</v>
      </c>
      <c r="B998" s="1">
        <v>43730.522222222222</v>
      </c>
      <c r="C998">
        <v>0</v>
      </c>
      <c r="D998">
        <v>1</v>
      </c>
      <c r="E998" t="s">
        <v>2176</v>
      </c>
      <c r="H998" t="s">
        <v>12</v>
      </c>
      <c r="I998" s="2">
        <v>1.17583E+18</v>
      </c>
      <c r="J998" t="s">
        <v>2177</v>
      </c>
      <c r="K998">
        <v>0.451169222593307</v>
      </c>
      <c r="L998">
        <v>0.54883074760437001</v>
      </c>
      <c r="M998" t="str">
        <f t="shared" si="15"/>
        <v>Tendencia positiva</v>
      </c>
    </row>
    <row r="999" spans="1:13" x14ac:dyDescent="0.2">
      <c r="A999" t="s">
        <v>19</v>
      </c>
      <c r="B999" s="1">
        <v>43730.520833333336</v>
      </c>
      <c r="C999">
        <v>0</v>
      </c>
      <c r="D999">
        <v>1</v>
      </c>
      <c r="E999" t="s">
        <v>2178</v>
      </c>
      <c r="H999" t="s">
        <v>12</v>
      </c>
      <c r="I999" s="2">
        <v>1.17582E+18</v>
      </c>
      <c r="J999" t="s">
        <v>2179</v>
      </c>
      <c r="K999">
        <v>0.54556143283843905</v>
      </c>
      <c r="L999">
        <v>0.454438537359237</v>
      </c>
      <c r="M999" t="str">
        <f t="shared" si="15"/>
        <v>Tendencia negativa</v>
      </c>
    </row>
    <row r="1000" spans="1:13" x14ac:dyDescent="0.2">
      <c r="A1000" t="s">
        <v>19</v>
      </c>
      <c r="B1000" s="1">
        <v>43730.452777777777</v>
      </c>
      <c r="C1000">
        <v>0</v>
      </c>
      <c r="D1000">
        <v>0</v>
      </c>
      <c r="E1000" t="s">
        <v>2180</v>
      </c>
      <c r="H1000" t="s">
        <v>12</v>
      </c>
      <c r="I1000" s="2">
        <v>1.1758E+18</v>
      </c>
      <c r="J1000" t="s">
        <v>2181</v>
      </c>
      <c r="K1000">
        <v>0.67615741491317705</v>
      </c>
      <c r="L1000">
        <v>0.32384261488914401</v>
      </c>
      <c r="M1000" t="str">
        <f t="shared" si="15"/>
        <v>Muy negativo</v>
      </c>
    </row>
    <row r="1001" spans="1:13" x14ac:dyDescent="0.2">
      <c r="A1001" t="s">
        <v>19</v>
      </c>
      <c r="B1001" s="1">
        <v>43730.415277777778</v>
      </c>
      <c r="C1001">
        <v>0</v>
      </c>
      <c r="D1001">
        <v>0</v>
      </c>
      <c r="E1001" t="s">
        <v>2182</v>
      </c>
      <c r="H1001" t="s">
        <v>12</v>
      </c>
      <c r="I1001" s="2">
        <v>1.17579E+18</v>
      </c>
      <c r="J1001" t="s">
        <v>2183</v>
      </c>
      <c r="K1001">
        <v>0.55064678192138605</v>
      </c>
      <c r="L1001">
        <v>0.44935315847396801</v>
      </c>
      <c r="M1001" t="str">
        <f t="shared" si="15"/>
        <v>Tendencia negativa</v>
      </c>
    </row>
    <row r="1002" spans="1:13" x14ac:dyDescent="0.2">
      <c r="A1002" t="s">
        <v>19</v>
      </c>
      <c r="B1002" s="1">
        <v>43730.412499999999</v>
      </c>
      <c r="C1002">
        <v>0</v>
      </c>
      <c r="D1002">
        <v>1</v>
      </c>
      <c r="E1002" t="s">
        <v>2184</v>
      </c>
      <c r="H1002" t="s">
        <v>12</v>
      </c>
      <c r="I1002" s="2">
        <v>1.17579E+18</v>
      </c>
      <c r="J1002" t="s">
        <v>2185</v>
      </c>
      <c r="K1002">
        <v>0.38946744799613903</v>
      </c>
      <c r="L1002">
        <v>0.61053252220153797</v>
      </c>
      <c r="M1002" t="str">
        <f t="shared" si="15"/>
        <v>Muy positivo</v>
      </c>
    </row>
    <row r="1003" spans="1:13" x14ac:dyDescent="0.2">
      <c r="A1003" t="s">
        <v>19</v>
      </c>
      <c r="B1003" s="1">
        <v>43730.408333333333</v>
      </c>
      <c r="C1003">
        <v>0</v>
      </c>
      <c r="D1003">
        <v>1</v>
      </c>
      <c r="E1003" t="s">
        <v>2186</v>
      </c>
      <c r="H1003" t="s">
        <v>12</v>
      </c>
      <c r="I1003" s="2">
        <v>1.17578E+18</v>
      </c>
      <c r="J1003" t="s">
        <v>2187</v>
      </c>
      <c r="K1003">
        <v>0.58731174468994096</v>
      </c>
      <c r="L1003">
        <v>0.41268819570541299</v>
      </c>
      <c r="M1003" t="str">
        <f t="shared" si="15"/>
        <v>Tendencia negativa</v>
      </c>
    </row>
    <row r="1004" spans="1:13" x14ac:dyDescent="0.2">
      <c r="A1004" t="s">
        <v>19</v>
      </c>
      <c r="B1004" s="1">
        <v>43730.405555555553</v>
      </c>
      <c r="C1004">
        <v>0</v>
      </c>
      <c r="D1004">
        <v>0</v>
      </c>
      <c r="E1004" t="s">
        <v>2188</v>
      </c>
      <c r="H1004" t="s">
        <v>12</v>
      </c>
      <c r="I1004" s="2">
        <v>1.17578E+18</v>
      </c>
      <c r="J1004" t="s">
        <v>2189</v>
      </c>
      <c r="K1004">
        <v>0.34128752350807101</v>
      </c>
      <c r="L1004">
        <v>0.65871244668960505</v>
      </c>
      <c r="M1004" t="str">
        <f t="shared" si="15"/>
        <v>Muy positivo</v>
      </c>
    </row>
    <row r="1005" spans="1:13" x14ac:dyDescent="0.2">
      <c r="A1005" t="s">
        <v>19</v>
      </c>
      <c r="B1005" s="1">
        <v>43730.399305555555</v>
      </c>
      <c r="C1005">
        <v>0</v>
      </c>
      <c r="D1005">
        <v>0</v>
      </c>
      <c r="E1005" t="s">
        <v>2190</v>
      </c>
      <c r="H1005" t="s">
        <v>12</v>
      </c>
      <c r="I1005" s="2">
        <v>1.17578E+18</v>
      </c>
      <c r="J1005" t="s">
        <v>2191</v>
      </c>
      <c r="K1005">
        <v>0.54262870550155595</v>
      </c>
      <c r="L1005">
        <v>0.45737126469612099</v>
      </c>
      <c r="M1005" t="str">
        <f t="shared" si="15"/>
        <v>Tendencia negativa</v>
      </c>
    </row>
    <row r="1006" spans="1:13" x14ac:dyDescent="0.2">
      <c r="A1006" t="s">
        <v>19</v>
      </c>
      <c r="B1006" s="1">
        <v>43730.390277777777</v>
      </c>
      <c r="C1006">
        <v>0</v>
      </c>
      <c r="D1006">
        <v>0</v>
      </c>
      <c r="E1006" t="s">
        <v>2192</v>
      </c>
      <c r="H1006" t="s">
        <v>12</v>
      </c>
      <c r="I1006" s="2">
        <v>1.17578E+18</v>
      </c>
      <c r="J1006" t="s">
        <v>2193</v>
      </c>
      <c r="K1006">
        <v>0.57164645195007302</v>
      </c>
      <c r="L1006">
        <v>0.42835345864295898</v>
      </c>
      <c r="M1006" t="str">
        <f t="shared" si="15"/>
        <v>Tendencia negativa</v>
      </c>
    </row>
    <row r="1007" spans="1:13" x14ac:dyDescent="0.2">
      <c r="A1007" t="s">
        <v>243</v>
      </c>
      <c r="B1007" s="1">
        <v>43730.368055555555</v>
      </c>
      <c r="C1007">
        <v>3</v>
      </c>
      <c r="D1007">
        <v>13</v>
      </c>
      <c r="E1007" t="s">
        <v>2194</v>
      </c>
      <c r="I1007" s="2">
        <v>1.17577E+18</v>
      </c>
      <c r="J1007" t="s">
        <v>2195</v>
      </c>
      <c r="K1007">
        <v>0.611064612865448</v>
      </c>
      <c r="L1007">
        <v>0.388935416936874</v>
      </c>
      <c r="M1007" t="str">
        <f t="shared" si="15"/>
        <v>Muy negativo</v>
      </c>
    </row>
    <row r="1008" spans="1:13" x14ac:dyDescent="0.2">
      <c r="A1008" t="s">
        <v>19</v>
      </c>
      <c r="B1008" s="1">
        <v>43730.363888888889</v>
      </c>
      <c r="C1008">
        <v>0</v>
      </c>
      <c r="D1008">
        <v>1</v>
      </c>
      <c r="E1008" t="s">
        <v>2196</v>
      </c>
      <c r="H1008" t="s">
        <v>12</v>
      </c>
      <c r="I1008" s="2">
        <v>1.17577E+18</v>
      </c>
      <c r="J1008" t="s">
        <v>2197</v>
      </c>
      <c r="K1008">
        <v>0.45377451181411699</v>
      </c>
      <c r="L1008">
        <v>0.54622542858123702</v>
      </c>
      <c r="M1008" t="str">
        <f t="shared" si="15"/>
        <v>Tendencia positiva</v>
      </c>
    </row>
    <row r="1009" spans="1:13" x14ac:dyDescent="0.2">
      <c r="A1009" t="s">
        <v>19</v>
      </c>
      <c r="B1009" s="1">
        <v>43730.332638888889</v>
      </c>
      <c r="C1009">
        <v>0</v>
      </c>
      <c r="D1009">
        <v>0</v>
      </c>
      <c r="E1009" t="s">
        <v>2198</v>
      </c>
      <c r="H1009" t="s">
        <v>12</v>
      </c>
      <c r="I1009" s="2">
        <v>1.17576E+18</v>
      </c>
      <c r="J1009" t="s">
        <v>2199</v>
      </c>
      <c r="K1009">
        <v>0.48917201161384499</v>
      </c>
      <c r="L1009">
        <v>0.51082801818847601</v>
      </c>
      <c r="M1009" t="str">
        <f t="shared" si="15"/>
        <v>Tendencia positiva</v>
      </c>
    </row>
    <row r="1010" spans="1:13" x14ac:dyDescent="0.2">
      <c r="A1010" t="s">
        <v>2200</v>
      </c>
      <c r="B1010" s="1">
        <v>43730.26458333333</v>
      </c>
      <c r="C1010">
        <v>2</v>
      </c>
      <c r="D1010">
        <v>5</v>
      </c>
      <c r="E1010" t="s">
        <v>2201</v>
      </c>
      <c r="I1010" s="2">
        <v>1.17573E+18</v>
      </c>
      <c r="J1010" t="s">
        <v>2202</v>
      </c>
      <c r="K1010">
        <v>0.67719238996505704</v>
      </c>
      <c r="L1010">
        <v>0.32280758023262002</v>
      </c>
      <c r="M1010" t="str">
        <f t="shared" si="15"/>
        <v>Muy negativo</v>
      </c>
    </row>
    <row r="1011" spans="1:13" x14ac:dyDescent="0.2">
      <c r="A1011" t="s">
        <v>2203</v>
      </c>
      <c r="B1011" s="1">
        <v>43730.033333333333</v>
      </c>
      <c r="C1011">
        <v>0</v>
      </c>
      <c r="D1011">
        <v>0</v>
      </c>
      <c r="E1011" t="s">
        <v>2204</v>
      </c>
      <c r="I1011" s="2">
        <v>1.17565E+18</v>
      </c>
      <c r="J1011" t="s">
        <v>2205</v>
      </c>
      <c r="K1011">
        <v>0.610845446586608</v>
      </c>
      <c r="L1011">
        <v>0.389154553413391</v>
      </c>
      <c r="M1011" t="str">
        <f t="shared" si="15"/>
        <v>Muy negativo</v>
      </c>
    </row>
    <row r="1012" spans="1:13" x14ac:dyDescent="0.2">
      <c r="A1012" t="s">
        <v>2206</v>
      </c>
      <c r="B1012" s="1">
        <v>43729.96597222222</v>
      </c>
      <c r="C1012">
        <v>0</v>
      </c>
      <c r="D1012">
        <v>0</v>
      </c>
      <c r="E1012" t="s">
        <v>2207</v>
      </c>
      <c r="I1012" s="2">
        <v>1.17562E+18</v>
      </c>
      <c r="J1012" t="s">
        <v>2208</v>
      </c>
      <c r="K1012">
        <v>0.66585594415664595</v>
      </c>
      <c r="L1012">
        <v>0.33414405584335299</v>
      </c>
      <c r="M1012" t="str">
        <f t="shared" si="15"/>
        <v>Muy negativo</v>
      </c>
    </row>
    <row r="1013" spans="1:13" x14ac:dyDescent="0.2">
      <c r="A1013" t="s">
        <v>19</v>
      </c>
      <c r="B1013" s="1">
        <v>43729.893750000003</v>
      </c>
      <c r="C1013">
        <v>0</v>
      </c>
      <c r="D1013">
        <v>1</v>
      </c>
      <c r="E1013" t="s">
        <v>2209</v>
      </c>
      <c r="H1013" t="s">
        <v>266</v>
      </c>
      <c r="I1013" s="2">
        <v>1.1756E+18</v>
      </c>
      <c r="J1013" t="s">
        <v>2210</v>
      </c>
      <c r="K1013">
        <v>0.420737564563751</v>
      </c>
      <c r="L1013">
        <v>0.579262375831604</v>
      </c>
      <c r="M1013" t="str">
        <f t="shared" si="15"/>
        <v>Tendencia positiva</v>
      </c>
    </row>
    <row r="1014" spans="1:13" x14ac:dyDescent="0.2">
      <c r="A1014" t="s">
        <v>19</v>
      </c>
      <c r="B1014" s="1">
        <v>43729.86041666667</v>
      </c>
      <c r="C1014">
        <v>0</v>
      </c>
      <c r="D1014">
        <v>0</v>
      </c>
      <c r="E1014" t="s">
        <v>2211</v>
      </c>
      <c r="H1014" t="s">
        <v>12</v>
      </c>
      <c r="I1014" s="2">
        <v>1.17559E+18</v>
      </c>
      <c r="J1014" t="s">
        <v>2212</v>
      </c>
      <c r="K1014">
        <v>0.44853708148002602</v>
      </c>
      <c r="L1014">
        <v>0.55146294832229603</v>
      </c>
      <c r="M1014" t="str">
        <f t="shared" si="15"/>
        <v>Tendencia positiva</v>
      </c>
    </row>
    <row r="1015" spans="1:13" x14ac:dyDescent="0.2">
      <c r="A1015" t="s">
        <v>2213</v>
      </c>
      <c r="B1015" s="1">
        <v>43729.792361111111</v>
      </c>
      <c r="C1015">
        <v>0</v>
      </c>
      <c r="D1015">
        <v>1</v>
      </c>
      <c r="E1015" t="s">
        <v>2214</v>
      </c>
      <c r="I1015" s="2">
        <v>1.17556E+18</v>
      </c>
      <c r="J1015" t="s">
        <v>2215</v>
      </c>
      <c r="K1015">
        <v>0.67305225133895796</v>
      </c>
      <c r="L1015">
        <v>0.32694774866104098</v>
      </c>
      <c r="M1015" t="str">
        <f t="shared" si="15"/>
        <v>Muy negativo</v>
      </c>
    </row>
    <row r="1016" spans="1:13" x14ac:dyDescent="0.2">
      <c r="A1016" t="s">
        <v>19</v>
      </c>
      <c r="B1016" s="1">
        <v>43729.772222222222</v>
      </c>
      <c r="C1016">
        <v>0</v>
      </c>
      <c r="D1016">
        <v>1</v>
      </c>
      <c r="E1016" t="s">
        <v>2216</v>
      </c>
      <c r="H1016" t="s">
        <v>12</v>
      </c>
      <c r="I1016" s="2">
        <v>1.17555E+18</v>
      </c>
      <c r="J1016" t="s">
        <v>2217</v>
      </c>
      <c r="K1016">
        <v>0.389556854963302</v>
      </c>
      <c r="L1016">
        <v>0.610443174839019</v>
      </c>
      <c r="M1016" t="str">
        <f t="shared" si="15"/>
        <v>Muy positivo</v>
      </c>
    </row>
    <row r="1017" spans="1:13" x14ac:dyDescent="0.2">
      <c r="A1017" t="s">
        <v>2218</v>
      </c>
      <c r="B1017" s="1">
        <v>43729.757638888892</v>
      </c>
      <c r="C1017">
        <v>0</v>
      </c>
      <c r="D1017">
        <v>1</v>
      </c>
      <c r="E1017" t="s">
        <v>2219</v>
      </c>
      <c r="H1017" t="s">
        <v>12</v>
      </c>
      <c r="I1017" s="2">
        <v>1.17555E+18</v>
      </c>
      <c r="J1017" t="s">
        <v>2220</v>
      </c>
      <c r="K1017">
        <v>0.53797411918640103</v>
      </c>
      <c r="L1017">
        <v>0.46202585101127602</v>
      </c>
      <c r="M1017" t="str">
        <f t="shared" si="15"/>
        <v>Tendencia negativa</v>
      </c>
    </row>
    <row r="1018" spans="1:13" x14ac:dyDescent="0.2">
      <c r="A1018" t="s">
        <v>2221</v>
      </c>
      <c r="B1018" s="1">
        <v>43729.715277777781</v>
      </c>
      <c r="C1018">
        <v>0</v>
      </c>
      <c r="D1018">
        <v>0</v>
      </c>
      <c r="E1018" t="s">
        <v>2222</v>
      </c>
      <c r="I1018" s="2">
        <v>1.17553E+18</v>
      </c>
      <c r="J1018" t="s">
        <v>2223</v>
      </c>
      <c r="K1018">
        <v>0.45432466268539401</v>
      </c>
      <c r="L1018">
        <v>0.54567533731460505</v>
      </c>
      <c r="M1018" t="str">
        <f t="shared" si="15"/>
        <v>Tendencia positiva</v>
      </c>
    </row>
    <row r="1019" spans="1:13" x14ac:dyDescent="0.2">
      <c r="A1019" t="s">
        <v>2224</v>
      </c>
      <c r="B1019" s="1">
        <v>43729.664583333331</v>
      </c>
      <c r="C1019">
        <v>0</v>
      </c>
      <c r="D1019">
        <v>1</v>
      </c>
      <c r="E1019" t="s">
        <v>2225</v>
      </c>
      <c r="I1019" s="2">
        <v>1.17551E+18</v>
      </c>
      <c r="J1019" t="s">
        <v>2226</v>
      </c>
      <c r="K1019">
        <v>0.63261115550994795</v>
      </c>
      <c r="L1019">
        <v>0.36738884449005099</v>
      </c>
      <c r="M1019" t="str">
        <f t="shared" si="15"/>
        <v>Muy negativo</v>
      </c>
    </row>
    <row r="1020" spans="1:13" x14ac:dyDescent="0.2">
      <c r="A1020" t="s">
        <v>2227</v>
      </c>
      <c r="B1020" s="1">
        <v>43729.663194444445</v>
      </c>
      <c r="C1020">
        <v>0</v>
      </c>
      <c r="D1020">
        <v>0</v>
      </c>
      <c r="E1020" t="s">
        <v>2228</v>
      </c>
      <c r="I1020" s="2">
        <v>1.17551E+18</v>
      </c>
      <c r="J1020" t="s">
        <v>2229</v>
      </c>
      <c r="K1020">
        <v>0.53164142370223899</v>
      </c>
      <c r="L1020">
        <v>0.46835854649543701</v>
      </c>
      <c r="M1020" t="str">
        <f t="shared" si="15"/>
        <v>Tendencia negativa</v>
      </c>
    </row>
    <row r="1021" spans="1:13" x14ac:dyDescent="0.2">
      <c r="A1021" t="s">
        <v>19</v>
      </c>
      <c r="B1021" s="1">
        <v>43729.594444444447</v>
      </c>
      <c r="C1021">
        <v>0</v>
      </c>
      <c r="D1021">
        <v>0</v>
      </c>
      <c r="E1021" t="s">
        <v>2230</v>
      </c>
      <c r="I1021" s="2">
        <v>1.17549E+18</v>
      </c>
      <c r="J1021" t="s">
        <v>2231</v>
      </c>
      <c r="K1021">
        <v>0.62912493944168002</v>
      </c>
      <c r="L1021">
        <v>0.37087503075599598</v>
      </c>
      <c r="M1021" t="str">
        <f t="shared" si="15"/>
        <v>Muy negativo</v>
      </c>
    </row>
    <row r="1022" spans="1:13" x14ac:dyDescent="0.2">
      <c r="A1022" t="s">
        <v>19</v>
      </c>
      <c r="B1022" s="1">
        <v>43729.591666666667</v>
      </c>
      <c r="C1022">
        <v>0</v>
      </c>
      <c r="D1022">
        <v>0</v>
      </c>
      <c r="E1022" t="s">
        <v>2232</v>
      </c>
      <c r="H1022" t="s">
        <v>12</v>
      </c>
      <c r="I1022" s="2">
        <v>1.17549E+18</v>
      </c>
      <c r="J1022" t="s">
        <v>2233</v>
      </c>
      <c r="K1022">
        <v>0.53423190116882302</v>
      </c>
      <c r="L1022">
        <v>0.46576809883117598</v>
      </c>
      <c r="M1022" t="str">
        <f t="shared" si="15"/>
        <v>Tendencia negativa</v>
      </c>
    </row>
    <row r="1023" spans="1:13" x14ac:dyDescent="0.2">
      <c r="A1023" t="s">
        <v>19</v>
      </c>
      <c r="B1023" s="1">
        <v>43729.59097222222</v>
      </c>
      <c r="C1023">
        <v>0</v>
      </c>
      <c r="D1023">
        <v>0</v>
      </c>
      <c r="E1023" t="s">
        <v>2234</v>
      </c>
      <c r="H1023" t="s">
        <v>12</v>
      </c>
      <c r="I1023" s="2">
        <v>1.17549E+18</v>
      </c>
      <c r="J1023" t="s">
        <v>2235</v>
      </c>
      <c r="K1023">
        <v>0.514576256275177</v>
      </c>
      <c r="L1023">
        <v>0.485423684120178</v>
      </c>
      <c r="M1023" t="str">
        <f t="shared" si="15"/>
        <v>Tendencia negativa</v>
      </c>
    </row>
    <row r="1024" spans="1:13" x14ac:dyDescent="0.2">
      <c r="A1024" t="s">
        <v>19</v>
      </c>
      <c r="B1024" s="1">
        <v>43729.57916666667</v>
      </c>
      <c r="C1024">
        <v>0</v>
      </c>
      <c r="D1024">
        <v>1</v>
      </c>
      <c r="E1024" t="s">
        <v>2236</v>
      </c>
      <c r="H1024" t="s">
        <v>12</v>
      </c>
      <c r="I1024" s="2">
        <v>1.17548E+18</v>
      </c>
      <c r="J1024" t="s">
        <v>2237</v>
      </c>
      <c r="K1024">
        <v>0.50860649347305198</v>
      </c>
      <c r="L1024">
        <v>0.49139347672462402</v>
      </c>
      <c r="M1024" t="str">
        <f t="shared" si="15"/>
        <v>Tendencia negativa</v>
      </c>
    </row>
    <row r="1025" spans="1:13" x14ac:dyDescent="0.2">
      <c r="A1025" t="s">
        <v>19</v>
      </c>
      <c r="B1025" s="1">
        <v>43729.570138888892</v>
      </c>
      <c r="C1025">
        <v>0</v>
      </c>
      <c r="D1025">
        <v>1</v>
      </c>
      <c r="E1025" t="s">
        <v>2238</v>
      </c>
      <c r="H1025" t="s">
        <v>12</v>
      </c>
      <c r="I1025" s="2">
        <v>1.17548E+18</v>
      </c>
      <c r="J1025" t="s">
        <v>2239</v>
      </c>
      <c r="K1025">
        <v>0.51700568199157704</v>
      </c>
      <c r="L1025">
        <v>0.48299440741539001</v>
      </c>
      <c r="M1025" t="str">
        <f t="shared" si="15"/>
        <v>Tendencia negativa</v>
      </c>
    </row>
    <row r="1026" spans="1:13" x14ac:dyDescent="0.2">
      <c r="A1026" t="s">
        <v>19</v>
      </c>
      <c r="B1026" s="1">
        <v>43729.557638888888</v>
      </c>
      <c r="C1026">
        <v>1</v>
      </c>
      <c r="D1026">
        <v>1</v>
      </c>
      <c r="E1026" t="s">
        <v>2240</v>
      </c>
      <c r="H1026" t="s">
        <v>12</v>
      </c>
      <c r="I1026" s="2">
        <v>1.17548E+18</v>
      </c>
      <c r="J1026" t="s">
        <v>2241</v>
      </c>
      <c r="K1026">
        <v>0.38076671957969599</v>
      </c>
      <c r="L1026">
        <v>0.61923331022262496</v>
      </c>
      <c r="M1026" t="str">
        <f t="shared" si="15"/>
        <v>Muy positivo</v>
      </c>
    </row>
    <row r="1027" spans="1:13" x14ac:dyDescent="0.2">
      <c r="A1027" t="s">
        <v>19</v>
      </c>
      <c r="B1027" s="1">
        <v>43729.547222222223</v>
      </c>
      <c r="C1027">
        <v>0</v>
      </c>
      <c r="D1027">
        <v>0</v>
      </c>
      <c r="E1027" t="s">
        <v>2242</v>
      </c>
      <c r="H1027" t="s">
        <v>12</v>
      </c>
      <c r="I1027" s="2">
        <v>1.17547E+18</v>
      </c>
      <c r="J1027" t="s">
        <v>2243</v>
      </c>
      <c r="K1027">
        <v>0.55852371454238803</v>
      </c>
      <c r="L1027">
        <v>0.44147637486457803</v>
      </c>
      <c r="M1027" t="str">
        <f t="shared" ref="M1027:M1090" si="16">IF(K1027&gt;L1027,IF(K1027&gt;0.6,"Muy negativo","Tendencia negativa"),IF(L1027&gt;0.6,"Muy positivo","Tendencia positiva"))</f>
        <v>Tendencia negativa</v>
      </c>
    </row>
    <row r="1028" spans="1:13" x14ac:dyDescent="0.2">
      <c r="A1028" t="s">
        <v>19</v>
      </c>
      <c r="B1028" s="1">
        <v>43729.501388888886</v>
      </c>
      <c r="C1028">
        <v>0</v>
      </c>
      <c r="D1028">
        <v>0</v>
      </c>
      <c r="E1028" t="s">
        <v>2244</v>
      </c>
      <c r="H1028" t="s">
        <v>12</v>
      </c>
      <c r="I1028" s="2">
        <v>1.17546E+18</v>
      </c>
      <c r="J1028" t="s">
        <v>2245</v>
      </c>
      <c r="K1028">
        <v>0.35327467322349498</v>
      </c>
      <c r="L1028">
        <v>0.64672529697418202</v>
      </c>
      <c r="M1028" t="str">
        <f t="shared" si="16"/>
        <v>Muy positivo</v>
      </c>
    </row>
    <row r="1029" spans="1:13" x14ac:dyDescent="0.2">
      <c r="A1029" t="s">
        <v>2246</v>
      </c>
      <c r="B1029" s="1">
        <v>43729.48541666667</v>
      </c>
      <c r="C1029">
        <v>2</v>
      </c>
      <c r="D1029">
        <v>14</v>
      </c>
      <c r="E1029" t="s">
        <v>2247</v>
      </c>
      <c r="H1029" t="s">
        <v>2248</v>
      </c>
      <c r="I1029" s="2">
        <v>1.17545E+18</v>
      </c>
      <c r="J1029" t="s">
        <v>2249</v>
      </c>
      <c r="K1029">
        <v>0.43027254939079201</v>
      </c>
      <c r="L1029">
        <v>0.56972748041152899</v>
      </c>
      <c r="M1029" t="str">
        <f t="shared" si="16"/>
        <v>Tendencia positiva</v>
      </c>
    </row>
    <row r="1030" spans="1:13" x14ac:dyDescent="0.2">
      <c r="A1030" t="s">
        <v>2250</v>
      </c>
      <c r="B1030" s="1">
        <v>43729.447916666664</v>
      </c>
      <c r="C1030">
        <v>2</v>
      </c>
      <c r="D1030">
        <v>0</v>
      </c>
      <c r="E1030" t="s">
        <v>2251</v>
      </c>
      <c r="I1030" s="2">
        <v>1.17544E+18</v>
      </c>
      <c r="J1030" t="s">
        <v>2252</v>
      </c>
      <c r="K1030">
        <v>0.56135672330856301</v>
      </c>
      <c r="L1030">
        <v>0.43864336609840299</v>
      </c>
      <c r="M1030" t="str">
        <f t="shared" si="16"/>
        <v>Tendencia negativa</v>
      </c>
    </row>
    <row r="1031" spans="1:13" x14ac:dyDescent="0.2">
      <c r="A1031" t="s">
        <v>2253</v>
      </c>
      <c r="B1031" s="1">
        <v>43729.4375</v>
      </c>
      <c r="C1031">
        <v>0</v>
      </c>
      <c r="D1031">
        <v>0</v>
      </c>
      <c r="E1031" t="s">
        <v>2254</v>
      </c>
      <c r="I1031" s="2">
        <v>1.17543E+18</v>
      </c>
      <c r="J1031" t="s">
        <v>2255</v>
      </c>
      <c r="K1031">
        <v>0.61647689342498702</v>
      </c>
      <c r="L1031">
        <v>0.38352316617965598</v>
      </c>
      <c r="M1031" t="str">
        <f t="shared" si="16"/>
        <v>Muy negativo</v>
      </c>
    </row>
    <row r="1032" spans="1:13" x14ac:dyDescent="0.2">
      <c r="A1032" t="s">
        <v>19</v>
      </c>
      <c r="B1032" s="1">
        <v>43729.402777777781</v>
      </c>
      <c r="C1032">
        <v>0</v>
      </c>
      <c r="D1032">
        <v>0</v>
      </c>
      <c r="E1032" t="s">
        <v>2256</v>
      </c>
      <c r="H1032" t="s">
        <v>12</v>
      </c>
      <c r="I1032" s="2">
        <v>1.17542E+18</v>
      </c>
      <c r="J1032" t="s">
        <v>2257</v>
      </c>
      <c r="K1032">
        <v>0.63520342111587502</v>
      </c>
      <c r="L1032">
        <v>0.36479663848876898</v>
      </c>
      <c r="M1032" t="str">
        <f t="shared" si="16"/>
        <v>Muy negativo</v>
      </c>
    </row>
    <row r="1033" spans="1:13" x14ac:dyDescent="0.2">
      <c r="A1033" t="s">
        <v>2258</v>
      </c>
      <c r="B1033" s="1">
        <v>43729.386111111111</v>
      </c>
      <c r="C1033">
        <v>0</v>
      </c>
      <c r="D1033">
        <v>3</v>
      </c>
      <c r="E1033" t="s">
        <v>2259</v>
      </c>
      <c r="G1033" t="s">
        <v>16</v>
      </c>
      <c r="H1033" t="s">
        <v>17</v>
      </c>
      <c r="I1033" s="2">
        <v>1.17541E+18</v>
      </c>
      <c r="J1033" t="s">
        <v>2260</v>
      </c>
      <c r="K1033">
        <v>0.41150370240211398</v>
      </c>
      <c r="L1033">
        <v>0.58849632740020696</v>
      </c>
      <c r="M1033" t="str">
        <f t="shared" si="16"/>
        <v>Tendencia positiva</v>
      </c>
    </row>
    <row r="1034" spans="1:13" x14ac:dyDescent="0.2">
      <c r="A1034" t="s">
        <v>2261</v>
      </c>
      <c r="B1034" s="1">
        <v>43729.32916666667</v>
      </c>
      <c r="C1034">
        <v>0</v>
      </c>
      <c r="D1034">
        <v>0</v>
      </c>
      <c r="E1034" t="s">
        <v>2262</v>
      </c>
      <c r="I1034" s="2">
        <v>1.17539E+18</v>
      </c>
      <c r="J1034" t="s">
        <v>2263</v>
      </c>
      <c r="K1034">
        <v>0.67580384016036898</v>
      </c>
      <c r="L1034">
        <v>0.32419615983963002</v>
      </c>
      <c r="M1034" t="str">
        <f t="shared" si="16"/>
        <v>Muy negativo</v>
      </c>
    </row>
    <row r="1035" spans="1:13" x14ac:dyDescent="0.2">
      <c r="A1035" t="s">
        <v>2264</v>
      </c>
      <c r="B1035" s="1">
        <v>43729.049305555556</v>
      </c>
      <c r="C1035">
        <v>0</v>
      </c>
      <c r="D1035">
        <v>1</v>
      </c>
      <c r="E1035" t="s">
        <v>2265</v>
      </c>
      <c r="I1035" s="2">
        <v>1.17529E+18</v>
      </c>
      <c r="J1035" t="s">
        <v>2266</v>
      </c>
      <c r="K1035">
        <v>0.60876441001892001</v>
      </c>
      <c r="L1035">
        <v>0.39123558998107899</v>
      </c>
      <c r="M1035" t="str">
        <f t="shared" si="16"/>
        <v>Muy negativo</v>
      </c>
    </row>
    <row r="1036" spans="1:13" x14ac:dyDescent="0.2">
      <c r="A1036" t="s">
        <v>2267</v>
      </c>
      <c r="B1036" s="1">
        <v>43729.034722222219</v>
      </c>
      <c r="C1036">
        <v>0</v>
      </c>
      <c r="D1036">
        <v>1</v>
      </c>
      <c r="E1036" t="s">
        <v>2268</v>
      </c>
      <c r="I1036" s="2">
        <v>1.17529E+18</v>
      </c>
      <c r="J1036" t="s">
        <v>2269</v>
      </c>
      <c r="K1036">
        <v>0.482889354228973</v>
      </c>
      <c r="L1036">
        <v>0.51711064577102595</v>
      </c>
      <c r="M1036" t="str">
        <f t="shared" si="16"/>
        <v>Tendencia positiva</v>
      </c>
    </row>
    <row r="1037" spans="1:13" x14ac:dyDescent="0.2">
      <c r="A1037" t="s">
        <v>2270</v>
      </c>
      <c r="B1037" s="1">
        <v>43729.006249999999</v>
      </c>
      <c r="C1037">
        <v>0</v>
      </c>
      <c r="D1037">
        <v>0</v>
      </c>
      <c r="E1037" t="s">
        <v>2271</v>
      </c>
      <c r="G1037" t="s">
        <v>16</v>
      </c>
      <c r="I1037" s="2">
        <v>1.17528E+18</v>
      </c>
      <c r="J1037" t="s">
        <v>2272</v>
      </c>
      <c r="K1037">
        <v>0.66310900449752797</v>
      </c>
      <c r="L1037">
        <v>0.33689099550247098</v>
      </c>
      <c r="M1037" t="str">
        <f t="shared" si="16"/>
        <v>Muy negativo</v>
      </c>
    </row>
    <row r="1038" spans="1:13" x14ac:dyDescent="0.2">
      <c r="A1038" t="s">
        <v>2273</v>
      </c>
      <c r="B1038" s="1">
        <v>43728.963194444441</v>
      </c>
      <c r="C1038">
        <v>0</v>
      </c>
      <c r="D1038">
        <v>0</v>
      </c>
      <c r="E1038" t="s">
        <v>2274</v>
      </c>
      <c r="I1038" s="2">
        <v>1.17526E+18</v>
      </c>
      <c r="J1038" t="s">
        <v>2275</v>
      </c>
      <c r="K1038">
        <v>0.67412197589874201</v>
      </c>
      <c r="L1038">
        <v>0.32587805390357899</v>
      </c>
      <c r="M1038" t="str">
        <f t="shared" si="16"/>
        <v>Muy negativo</v>
      </c>
    </row>
    <row r="1039" spans="1:13" x14ac:dyDescent="0.2">
      <c r="A1039" t="s">
        <v>2276</v>
      </c>
      <c r="B1039" s="1">
        <v>43728.921527777777</v>
      </c>
      <c r="C1039">
        <v>0</v>
      </c>
      <c r="D1039">
        <v>0</v>
      </c>
      <c r="E1039" t="s">
        <v>2277</v>
      </c>
      <c r="H1039" t="s">
        <v>17</v>
      </c>
      <c r="I1039" s="2">
        <v>1.17525E+18</v>
      </c>
      <c r="J1039" t="s">
        <v>2278</v>
      </c>
      <c r="K1039">
        <v>0.50595819950103704</v>
      </c>
      <c r="L1039">
        <v>0.49404177069664001</v>
      </c>
      <c r="M1039" t="str">
        <f t="shared" si="16"/>
        <v>Tendencia negativa</v>
      </c>
    </row>
    <row r="1040" spans="1:13" x14ac:dyDescent="0.2">
      <c r="A1040" t="s">
        <v>2279</v>
      </c>
      <c r="B1040" s="1">
        <v>43728.900694444441</v>
      </c>
      <c r="C1040">
        <v>0</v>
      </c>
      <c r="D1040">
        <v>0</v>
      </c>
      <c r="E1040" t="s">
        <v>2280</v>
      </c>
      <c r="H1040" t="s">
        <v>12</v>
      </c>
      <c r="I1040" s="2">
        <v>1.17524E+18</v>
      </c>
      <c r="J1040" t="s">
        <v>2281</v>
      </c>
      <c r="K1040">
        <v>0.51919478178024203</v>
      </c>
      <c r="L1040">
        <v>0.48080518841743403</v>
      </c>
      <c r="M1040" t="str">
        <f t="shared" si="16"/>
        <v>Tendencia negativa</v>
      </c>
    </row>
    <row r="1041" spans="1:13" x14ac:dyDescent="0.2">
      <c r="A1041" t="s">
        <v>2282</v>
      </c>
      <c r="B1041" s="1">
        <v>43728.885416666664</v>
      </c>
      <c r="C1041">
        <v>0</v>
      </c>
      <c r="D1041">
        <v>2</v>
      </c>
      <c r="E1041" t="s">
        <v>2283</v>
      </c>
      <c r="H1041" t="s">
        <v>17</v>
      </c>
      <c r="I1041" s="2">
        <v>1.17523E+18</v>
      </c>
      <c r="J1041" t="s">
        <v>2284</v>
      </c>
      <c r="K1041">
        <v>0.50457805395126298</v>
      </c>
      <c r="L1041">
        <v>0.49542188644409102</v>
      </c>
      <c r="M1041" t="str">
        <f t="shared" si="16"/>
        <v>Tendencia negativa</v>
      </c>
    </row>
    <row r="1042" spans="1:13" x14ac:dyDescent="0.2">
      <c r="A1042" t="s">
        <v>19</v>
      </c>
      <c r="B1042" s="1">
        <v>43728.881944444445</v>
      </c>
      <c r="C1042">
        <v>0</v>
      </c>
      <c r="D1042">
        <v>0</v>
      </c>
      <c r="E1042" t="s">
        <v>2285</v>
      </c>
      <c r="H1042" t="s">
        <v>12</v>
      </c>
      <c r="I1042" s="2">
        <v>1.17523E+18</v>
      </c>
      <c r="J1042" t="s">
        <v>2286</v>
      </c>
      <c r="K1042">
        <v>0.51592171192169101</v>
      </c>
      <c r="L1042">
        <v>0.48407837748527499</v>
      </c>
      <c r="M1042" t="str">
        <f t="shared" si="16"/>
        <v>Tendencia negativa</v>
      </c>
    </row>
    <row r="1043" spans="1:13" x14ac:dyDescent="0.2">
      <c r="A1043" t="s">
        <v>19</v>
      </c>
      <c r="B1043" s="1">
        <v>43728.854166666664</v>
      </c>
      <c r="C1043">
        <v>0</v>
      </c>
      <c r="D1043">
        <v>0</v>
      </c>
      <c r="E1043" t="s">
        <v>2287</v>
      </c>
      <c r="H1043" t="s">
        <v>12</v>
      </c>
      <c r="I1043" s="2">
        <v>1.17522E+18</v>
      </c>
      <c r="J1043" t="s">
        <v>2288</v>
      </c>
      <c r="K1043">
        <v>0.45150488615036</v>
      </c>
      <c r="L1043">
        <v>0.54849505424499501</v>
      </c>
      <c r="M1043" t="str">
        <f t="shared" si="16"/>
        <v>Tendencia positiva</v>
      </c>
    </row>
    <row r="1044" spans="1:13" x14ac:dyDescent="0.2">
      <c r="A1044" t="s">
        <v>2289</v>
      </c>
      <c r="B1044" s="1">
        <v>43728.839583333334</v>
      </c>
      <c r="C1044">
        <v>0</v>
      </c>
      <c r="D1044">
        <v>2</v>
      </c>
      <c r="E1044" t="s">
        <v>2290</v>
      </c>
      <c r="H1044" t="s">
        <v>12</v>
      </c>
      <c r="I1044" s="2">
        <v>1.17522E+18</v>
      </c>
      <c r="J1044" t="s">
        <v>2291</v>
      </c>
      <c r="K1044">
        <v>0.56260228157043402</v>
      </c>
      <c r="L1044">
        <v>0.43739774823188698</v>
      </c>
      <c r="M1044" t="str">
        <f t="shared" si="16"/>
        <v>Tendencia negativa</v>
      </c>
    </row>
    <row r="1045" spans="1:13" x14ac:dyDescent="0.2">
      <c r="A1045" t="s">
        <v>2292</v>
      </c>
      <c r="B1045" s="1">
        <v>43728.802777777775</v>
      </c>
      <c r="C1045">
        <v>0</v>
      </c>
      <c r="D1045">
        <v>3</v>
      </c>
      <c r="E1045" t="s">
        <v>2293</v>
      </c>
      <c r="I1045" s="2">
        <v>1.1752E+18</v>
      </c>
      <c r="J1045" t="s">
        <v>2294</v>
      </c>
      <c r="K1045">
        <v>0.67822980880737305</v>
      </c>
      <c r="L1045">
        <v>0.32177025079727101</v>
      </c>
      <c r="M1045" t="str">
        <f t="shared" si="16"/>
        <v>Muy negativo</v>
      </c>
    </row>
    <row r="1046" spans="1:13" x14ac:dyDescent="0.2">
      <c r="A1046" t="s">
        <v>19</v>
      </c>
      <c r="B1046" s="1">
        <v>43728.78402777778</v>
      </c>
      <c r="C1046">
        <v>1</v>
      </c>
      <c r="D1046">
        <v>1</v>
      </c>
      <c r="E1046" t="s">
        <v>2295</v>
      </c>
      <c r="H1046" t="s">
        <v>266</v>
      </c>
      <c r="I1046" s="2">
        <v>1.1752E+18</v>
      </c>
      <c r="J1046" t="s">
        <v>2296</v>
      </c>
      <c r="K1046">
        <v>0.43168753385543801</v>
      </c>
      <c r="L1046">
        <v>0.56831246614456099</v>
      </c>
      <c r="M1046" t="str">
        <f t="shared" si="16"/>
        <v>Tendencia positiva</v>
      </c>
    </row>
    <row r="1047" spans="1:13" x14ac:dyDescent="0.2">
      <c r="A1047" t="s">
        <v>2297</v>
      </c>
      <c r="B1047" s="1">
        <v>43728.777777777781</v>
      </c>
      <c r="C1047">
        <v>0</v>
      </c>
      <c r="D1047">
        <v>0</v>
      </c>
      <c r="E1047" t="s">
        <v>2298</v>
      </c>
      <c r="H1047" t="s">
        <v>17</v>
      </c>
      <c r="I1047" s="2">
        <v>1.17519E+18</v>
      </c>
      <c r="J1047" t="s">
        <v>2299</v>
      </c>
      <c r="K1047">
        <v>0.66006076335906905</v>
      </c>
      <c r="L1047">
        <v>0.33993926644325201</v>
      </c>
      <c r="M1047" t="str">
        <f t="shared" si="16"/>
        <v>Muy negativo</v>
      </c>
    </row>
    <row r="1048" spans="1:13" x14ac:dyDescent="0.2">
      <c r="A1048" t="s">
        <v>2300</v>
      </c>
      <c r="B1048" s="1">
        <v>43728.740972222222</v>
      </c>
      <c r="C1048">
        <v>1</v>
      </c>
      <c r="D1048">
        <v>5</v>
      </c>
      <c r="E1048" t="s">
        <v>2301</v>
      </c>
      <c r="H1048" t="s">
        <v>17</v>
      </c>
      <c r="I1048" s="2">
        <v>1.17518E+18</v>
      </c>
      <c r="J1048" t="s">
        <v>2302</v>
      </c>
      <c r="K1048">
        <v>0.67682605981826705</v>
      </c>
      <c r="L1048">
        <v>0.32317388057708701</v>
      </c>
      <c r="M1048" t="str">
        <f t="shared" si="16"/>
        <v>Muy negativo</v>
      </c>
    </row>
    <row r="1049" spans="1:13" x14ac:dyDescent="0.2">
      <c r="A1049" t="s">
        <v>19</v>
      </c>
      <c r="B1049" s="1">
        <v>43728.736111111109</v>
      </c>
      <c r="C1049">
        <v>0</v>
      </c>
      <c r="D1049">
        <v>0</v>
      </c>
      <c r="E1049" t="s">
        <v>2303</v>
      </c>
      <c r="H1049" t="s">
        <v>12</v>
      </c>
      <c r="I1049" s="2">
        <v>1.17518E+18</v>
      </c>
      <c r="J1049" t="s">
        <v>2304</v>
      </c>
      <c r="K1049">
        <v>0.36881786584854098</v>
      </c>
      <c r="L1049">
        <v>0.63118213415145796</v>
      </c>
      <c r="M1049" t="str">
        <f t="shared" si="16"/>
        <v>Muy positivo</v>
      </c>
    </row>
    <row r="1050" spans="1:13" x14ac:dyDescent="0.2">
      <c r="A1050" t="s">
        <v>19</v>
      </c>
      <c r="B1050" s="1">
        <v>43728.732638888891</v>
      </c>
      <c r="C1050">
        <v>0</v>
      </c>
      <c r="D1050">
        <v>0</v>
      </c>
      <c r="E1050" t="s">
        <v>2305</v>
      </c>
      <c r="H1050" t="s">
        <v>12</v>
      </c>
      <c r="I1050" s="2">
        <v>1.17518E+18</v>
      </c>
      <c r="J1050" t="s">
        <v>2306</v>
      </c>
      <c r="K1050">
        <v>0.53458142280578602</v>
      </c>
      <c r="L1050">
        <v>0.46541863679885798</v>
      </c>
      <c r="M1050" t="str">
        <f t="shared" si="16"/>
        <v>Tendencia negativa</v>
      </c>
    </row>
    <row r="1051" spans="1:13" x14ac:dyDescent="0.2">
      <c r="A1051" t="s">
        <v>19</v>
      </c>
      <c r="B1051" s="1">
        <v>43728.731249999997</v>
      </c>
      <c r="C1051">
        <v>0</v>
      </c>
      <c r="D1051">
        <v>0</v>
      </c>
      <c r="E1051" t="s">
        <v>2309</v>
      </c>
      <c r="H1051" t="s">
        <v>12</v>
      </c>
      <c r="I1051" s="2">
        <v>1.17518E+18</v>
      </c>
      <c r="J1051" t="s">
        <v>2310</v>
      </c>
      <c r="K1051">
        <v>0.41258904337882901</v>
      </c>
      <c r="L1051">
        <v>0.58741098642349199</v>
      </c>
      <c r="M1051" t="str">
        <f t="shared" si="16"/>
        <v>Tendencia positiva</v>
      </c>
    </row>
    <row r="1052" spans="1:13" x14ac:dyDescent="0.2">
      <c r="A1052" t="s">
        <v>19</v>
      </c>
      <c r="B1052" s="1">
        <v>43728.731249999997</v>
      </c>
      <c r="C1052">
        <v>0</v>
      </c>
      <c r="D1052">
        <v>0</v>
      </c>
      <c r="E1052" t="s">
        <v>2307</v>
      </c>
      <c r="H1052" t="s">
        <v>12</v>
      </c>
      <c r="I1052" s="2">
        <v>1.17518E+18</v>
      </c>
      <c r="J1052" t="s">
        <v>2308</v>
      </c>
      <c r="K1052">
        <v>0.36373800039291299</v>
      </c>
      <c r="L1052">
        <v>0.63626199960708596</v>
      </c>
      <c r="M1052" t="str">
        <f t="shared" si="16"/>
        <v>Muy positivo</v>
      </c>
    </row>
    <row r="1053" spans="1:13" x14ac:dyDescent="0.2">
      <c r="A1053" t="s">
        <v>19</v>
      </c>
      <c r="B1053" s="1">
        <v>43728.726388888892</v>
      </c>
      <c r="C1053">
        <v>0</v>
      </c>
      <c r="D1053">
        <v>1</v>
      </c>
      <c r="E1053" t="s">
        <v>2311</v>
      </c>
      <c r="H1053" t="s">
        <v>12</v>
      </c>
      <c r="I1053" s="2">
        <v>1.17517E+18</v>
      </c>
      <c r="J1053" t="s">
        <v>2312</v>
      </c>
      <c r="K1053">
        <v>0.45219105482101402</v>
      </c>
      <c r="L1053">
        <v>0.54780894517898504</v>
      </c>
      <c r="M1053" t="str">
        <f t="shared" si="16"/>
        <v>Tendencia positiva</v>
      </c>
    </row>
    <row r="1054" spans="1:13" x14ac:dyDescent="0.2">
      <c r="A1054" t="s">
        <v>19</v>
      </c>
      <c r="B1054" s="1">
        <v>43728.722916666666</v>
      </c>
      <c r="C1054">
        <v>0</v>
      </c>
      <c r="D1054">
        <v>0</v>
      </c>
      <c r="E1054" t="s">
        <v>2313</v>
      </c>
      <c r="H1054" t="s">
        <v>12</v>
      </c>
      <c r="I1054" s="2">
        <v>1.17517E+18</v>
      </c>
      <c r="J1054" t="s">
        <v>2314</v>
      </c>
      <c r="K1054">
        <v>0.58166998624801602</v>
      </c>
      <c r="L1054">
        <v>0.41832998394966098</v>
      </c>
      <c r="M1054" t="str">
        <f t="shared" si="16"/>
        <v>Tendencia negativa</v>
      </c>
    </row>
    <row r="1055" spans="1:13" x14ac:dyDescent="0.2">
      <c r="A1055" t="s">
        <v>19</v>
      </c>
      <c r="B1055" s="1">
        <v>43728.719444444447</v>
      </c>
      <c r="C1055">
        <v>0</v>
      </c>
      <c r="D1055">
        <v>1</v>
      </c>
      <c r="E1055" t="s">
        <v>2315</v>
      </c>
      <c r="H1055" t="s">
        <v>12</v>
      </c>
      <c r="I1055" s="2">
        <v>1.17517E+18</v>
      </c>
      <c r="J1055" t="s">
        <v>2316</v>
      </c>
      <c r="K1055">
        <v>0.39135017991065901</v>
      </c>
      <c r="L1055">
        <v>0.60864984989166204</v>
      </c>
      <c r="M1055" t="str">
        <f t="shared" si="16"/>
        <v>Muy positivo</v>
      </c>
    </row>
    <row r="1056" spans="1:13" x14ac:dyDescent="0.2">
      <c r="A1056" t="s">
        <v>19</v>
      </c>
      <c r="B1056" s="1">
        <v>43728.718055555553</v>
      </c>
      <c r="C1056">
        <v>0</v>
      </c>
      <c r="D1056">
        <v>1</v>
      </c>
      <c r="E1056" t="s">
        <v>2317</v>
      </c>
      <c r="H1056" t="s">
        <v>12</v>
      </c>
      <c r="I1056" s="2">
        <v>1.17517E+18</v>
      </c>
      <c r="J1056" t="s">
        <v>2318</v>
      </c>
      <c r="K1056">
        <v>0.39855656027793801</v>
      </c>
      <c r="L1056">
        <v>0.60144346952438299</v>
      </c>
      <c r="M1056" t="str">
        <f t="shared" si="16"/>
        <v>Muy positivo</v>
      </c>
    </row>
    <row r="1057" spans="1:13" x14ac:dyDescent="0.2">
      <c r="A1057" t="s">
        <v>19</v>
      </c>
      <c r="B1057" s="1">
        <v>43728.71597222222</v>
      </c>
      <c r="C1057">
        <v>0</v>
      </c>
      <c r="D1057">
        <v>1</v>
      </c>
      <c r="E1057" t="s">
        <v>2319</v>
      </c>
      <c r="H1057" t="s">
        <v>12</v>
      </c>
      <c r="I1057" s="2">
        <v>1.17517E+18</v>
      </c>
      <c r="J1057" t="s">
        <v>2320</v>
      </c>
      <c r="K1057">
        <v>0.330036640167236</v>
      </c>
      <c r="L1057">
        <v>0.66996330022811801</v>
      </c>
      <c r="M1057" t="str">
        <f t="shared" si="16"/>
        <v>Muy positivo</v>
      </c>
    </row>
    <row r="1058" spans="1:13" x14ac:dyDescent="0.2">
      <c r="A1058" t="s">
        <v>19</v>
      </c>
      <c r="B1058" s="1">
        <v>43728.680555555555</v>
      </c>
      <c r="C1058">
        <v>0</v>
      </c>
      <c r="D1058">
        <v>0</v>
      </c>
      <c r="E1058" t="s">
        <v>2321</v>
      </c>
      <c r="H1058" t="s">
        <v>266</v>
      </c>
      <c r="I1058" s="2">
        <v>1.17516E+18</v>
      </c>
      <c r="J1058" t="s">
        <v>2322</v>
      </c>
      <c r="K1058">
        <v>0.61637079715728704</v>
      </c>
      <c r="L1058">
        <v>0.38362926244735701</v>
      </c>
      <c r="M1058" t="str">
        <f t="shared" si="16"/>
        <v>Muy negativo</v>
      </c>
    </row>
    <row r="1059" spans="1:13" x14ac:dyDescent="0.2">
      <c r="A1059" t="s">
        <v>2323</v>
      </c>
      <c r="B1059" s="1">
        <v>43728.679166666669</v>
      </c>
      <c r="C1059">
        <v>0</v>
      </c>
      <c r="D1059">
        <v>3</v>
      </c>
      <c r="E1059" t="s">
        <v>2324</v>
      </c>
      <c r="I1059" s="2">
        <v>1.17516E+18</v>
      </c>
      <c r="J1059" t="s">
        <v>2325</v>
      </c>
      <c r="K1059">
        <v>0.58673399686813299</v>
      </c>
      <c r="L1059">
        <v>0.41326600313186601</v>
      </c>
      <c r="M1059" t="str">
        <f t="shared" si="16"/>
        <v>Tendencia negativa</v>
      </c>
    </row>
    <row r="1060" spans="1:13" x14ac:dyDescent="0.2">
      <c r="A1060" t="s">
        <v>2326</v>
      </c>
      <c r="B1060" s="1">
        <v>43728.659722222219</v>
      </c>
      <c r="C1060">
        <v>0</v>
      </c>
      <c r="D1060">
        <v>0</v>
      </c>
      <c r="E1060" t="s">
        <v>2327</v>
      </c>
      <c r="H1060" t="s">
        <v>2328</v>
      </c>
      <c r="I1060" s="2">
        <v>1.17515E+18</v>
      </c>
      <c r="J1060" t="s">
        <v>2329</v>
      </c>
      <c r="K1060">
        <v>0.452857375144958</v>
      </c>
      <c r="L1060">
        <v>0.54714262485504095</v>
      </c>
      <c r="M1060" t="str">
        <f t="shared" si="16"/>
        <v>Tendencia positiva</v>
      </c>
    </row>
    <row r="1061" spans="1:13" x14ac:dyDescent="0.2">
      <c r="A1061" t="s">
        <v>2330</v>
      </c>
      <c r="B1061" s="1">
        <v>43728.627083333333</v>
      </c>
      <c r="C1061">
        <v>0</v>
      </c>
      <c r="D1061">
        <v>0</v>
      </c>
      <c r="E1061" t="s">
        <v>2331</v>
      </c>
      <c r="I1061" s="2">
        <v>1.17514E+18</v>
      </c>
      <c r="J1061" t="s">
        <v>2332</v>
      </c>
      <c r="K1061">
        <v>0.52571970224380404</v>
      </c>
      <c r="L1061">
        <v>0.47428026795387201</v>
      </c>
      <c r="M1061" t="str">
        <f t="shared" si="16"/>
        <v>Tendencia negativa</v>
      </c>
    </row>
    <row r="1062" spans="1:13" x14ac:dyDescent="0.2">
      <c r="A1062" t="s">
        <v>2333</v>
      </c>
      <c r="B1062" s="1">
        <v>43728.613888888889</v>
      </c>
      <c r="C1062">
        <v>0</v>
      </c>
      <c r="D1062">
        <v>1</v>
      </c>
      <c r="E1062" t="s">
        <v>2334</v>
      </c>
      <c r="H1062" t="s">
        <v>17</v>
      </c>
      <c r="I1062" s="2">
        <v>1.17513E+18</v>
      </c>
      <c r="J1062" t="s">
        <v>2335</v>
      </c>
      <c r="K1062">
        <v>0.447961956262588</v>
      </c>
      <c r="L1062">
        <v>0.552038073539733</v>
      </c>
      <c r="M1062" t="str">
        <f t="shared" si="16"/>
        <v>Tendencia positiva</v>
      </c>
    </row>
    <row r="1063" spans="1:13" x14ac:dyDescent="0.2">
      <c r="A1063" t="s">
        <v>19</v>
      </c>
      <c r="B1063" s="1">
        <v>43728.57916666667</v>
      </c>
      <c r="C1063">
        <v>0</v>
      </c>
      <c r="D1063">
        <v>0</v>
      </c>
      <c r="E1063" t="s">
        <v>2336</v>
      </c>
      <c r="H1063" t="s">
        <v>12</v>
      </c>
      <c r="I1063" s="2">
        <v>1.17512E+18</v>
      </c>
      <c r="J1063" t="s">
        <v>2337</v>
      </c>
      <c r="K1063">
        <v>0.50859063863754195</v>
      </c>
      <c r="L1063">
        <v>0.491409331560134</v>
      </c>
      <c r="M1063" t="str">
        <f t="shared" si="16"/>
        <v>Tendencia negativa</v>
      </c>
    </row>
    <row r="1064" spans="1:13" x14ac:dyDescent="0.2">
      <c r="A1064" t="s">
        <v>19</v>
      </c>
      <c r="B1064" s="1">
        <v>43728.57708333333</v>
      </c>
      <c r="C1064">
        <v>1</v>
      </c>
      <c r="D1064">
        <v>1</v>
      </c>
      <c r="E1064" t="s">
        <v>2338</v>
      </c>
      <c r="H1064" t="s">
        <v>12</v>
      </c>
      <c r="I1064" s="2">
        <v>1.17512E+18</v>
      </c>
      <c r="J1064" t="s">
        <v>2339</v>
      </c>
      <c r="K1064">
        <v>0.37281453609466497</v>
      </c>
      <c r="L1064">
        <v>0.62718546390533403</v>
      </c>
      <c r="M1064" t="str">
        <f t="shared" si="16"/>
        <v>Muy positivo</v>
      </c>
    </row>
    <row r="1065" spans="1:13" x14ac:dyDescent="0.2">
      <c r="A1065" t="s">
        <v>2340</v>
      </c>
      <c r="B1065" s="1">
        <v>43728.570833333331</v>
      </c>
      <c r="C1065">
        <v>0</v>
      </c>
      <c r="D1065">
        <v>0</v>
      </c>
      <c r="E1065" t="s">
        <v>2341</v>
      </c>
      <c r="H1065" t="s">
        <v>17</v>
      </c>
      <c r="I1065" s="2">
        <v>1.17512E+18</v>
      </c>
      <c r="J1065" t="s">
        <v>2342</v>
      </c>
      <c r="K1065">
        <v>0.43101847171783397</v>
      </c>
      <c r="L1065">
        <v>0.56898152828216497</v>
      </c>
      <c r="M1065" t="str">
        <f t="shared" si="16"/>
        <v>Tendencia positiva</v>
      </c>
    </row>
    <row r="1066" spans="1:13" x14ac:dyDescent="0.2">
      <c r="A1066" t="s">
        <v>19</v>
      </c>
      <c r="B1066" s="1">
        <v>43728.561111111114</v>
      </c>
      <c r="C1066">
        <v>0</v>
      </c>
      <c r="D1066">
        <v>0</v>
      </c>
      <c r="E1066" t="s">
        <v>2343</v>
      </c>
      <c r="H1066" t="s">
        <v>12</v>
      </c>
      <c r="I1066" s="2">
        <v>1.17511E+18</v>
      </c>
      <c r="J1066" t="s">
        <v>2344</v>
      </c>
      <c r="K1066">
        <v>0.54929322004318204</v>
      </c>
      <c r="L1066">
        <v>0.45070680975914001</v>
      </c>
      <c r="M1066" t="str">
        <f t="shared" si="16"/>
        <v>Tendencia negativa</v>
      </c>
    </row>
    <row r="1067" spans="1:13" x14ac:dyDescent="0.2">
      <c r="A1067" t="s">
        <v>19</v>
      </c>
      <c r="B1067" s="1">
        <v>43728.553472222222</v>
      </c>
      <c r="C1067">
        <v>0</v>
      </c>
      <c r="D1067">
        <v>0</v>
      </c>
      <c r="E1067" t="s">
        <v>2345</v>
      </c>
      <c r="H1067" t="s">
        <v>12</v>
      </c>
      <c r="I1067" s="2">
        <v>1.17511E+18</v>
      </c>
      <c r="J1067" t="s">
        <v>2346</v>
      </c>
      <c r="K1067">
        <v>0.62130534648895197</v>
      </c>
      <c r="L1067">
        <v>0.37869468331336897</v>
      </c>
      <c r="M1067" t="str">
        <f t="shared" si="16"/>
        <v>Muy negativo</v>
      </c>
    </row>
    <row r="1068" spans="1:13" x14ac:dyDescent="0.2">
      <c r="A1068" t="s">
        <v>19</v>
      </c>
      <c r="B1068" s="1">
        <v>43728.552083333336</v>
      </c>
      <c r="C1068">
        <v>0</v>
      </c>
      <c r="D1068">
        <v>0</v>
      </c>
      <c r="E1068" t="s">
        <v>2347</v>
      </c>
      <c r="H1068" t="s">
        <v>12</v>
      </c>
      <c r="I1068" s="2">
        <v>1.17511E+18</v>
      </c>
      <c r="J1068" t="s">
        <v>2348</v>
      </c>
      <c r="K1068">
        <v>0.39173209667205799</v>
      </c>
      <c r="L1068">
        <v>0.60826790332794101</v>
      </c>
      <c r="M1068" t="str">
        <f t="shared" si="16"/>
        <v>Muy positivo</v>
      </c>
    </row>
    <row r="1069" spans="1:13" x14ac:dyDescent="0.2">
      <c r="A1069" t="s">
        <v>2349</v>
      </c>
      <c r="B1069" s="1">
        <v>43728.547222222223</v>
      </c>
      <c r="C1069">
        <v>0</v>
      </c>
      <c r="D1069">
        <v>0</v>
      </c>
      <c r="E1069" t="s">
        <v>2350</v>
      </c>
      <c r="I1069" s="2">
        <v>1.17511E+18</v>
      </c>
      <c r="J1069" t="s">
        <v>2351</v>
      </c>
      <c r="K1069">
        <v>0.57807141542434604</v>
      </c>
      <c r="L1069">
        <v>0.42192858457565302</v>
      </c>
      <c r="M1069" t="str">
        <f t="shared" si="16"/>
        <v>Tendencia negativa</v>
      </c>
    </row>
    <row r="1070" spans="1:13" x14ac:dyDescent="0.2">
      <c r="A1070" t="s">
        <v>19</v>
      </c>
      <c r="B1070" s="1">
        <v>43728.482638888891</v>
      </c>
      <c r="C1070">
        <v>1</v>
      </c>
      <c r="D1070">
        <v>1</v>
      </c>
      <c r="E1070" t="s">
        <v>2352</v>
      </c>
      <c r="H1070" t="s">
        <v>12</v>
      </c>
      <c r="I1070" s="2">
        <v>1.17509E+18</v>
      </c>
      <c r="J1070" t="s">
        <v>2353</v>
      </c>
      <c r="K1070">
        <v>0.45216611027717502</v>
      </c>
      <c r="L1070">
        <v>0.54783391952514604</v>
      </c>
      <c r="M1070" t="str">
        <f t="shared" si="16"/>
        <v>Tendencia positiva</v>
      </c>
    </row>
    <row r="1071" spans="1:13" x14ac:dyDescent="0.2">
      <c r="A1071" t="s">
        <v>19</v>
      </c>
      <c r="B1071" s="1">
        <v>43728.481249999997</v>
      </c>
      <c r="C1071">
        <v>0</v>
      </c>
      <c r="D1071">
        <v>1</v>
      </c>
      <c r="E1071" t="s">
        <v>2354</v>
      </c>
      <c r="H1071" t="s">
        <v>12</v>
      </c>
      <c r="I1071" s="2">
        <v>1.17509E+18</v>
      </c>
      <c r="J1071" t="s">
        <v>2355</v>
      </c>
      <c r="K1071">
        <v>0.33665084838867099</v>
      </c>
      <c r="L1071">
        <v>0.66334915161132801</v>
      </c>
      <c r="M1071" t="str">
        <f t="shared" si="16"/>
        <v>Muy positivo</v>
      </c>
    </row>
    <row r="1072" spans="1:13" x14ac:dyDescent="0.2">
      <c r="A1072" t="s">
        <v>2356</v>
      </c>
      <c r="B1072" s="1">
        <v>43728.478472222225</v>
      </c>
      <c r="C1072">
        <v>0</v>
      </c>
      <c r="D1072">
        <v>0</v>
      </c>
      <c r="E1072" t="s">
        <v>5683</v>
      </c>
      <c r="G1072" t="s">
        <v>2357</v>
      </c>
      <c r="I1072" s="2">
        <v>1.17508E+18</v>
      </c>
      <c r="J1072" t="s">
        <v>2358</v>
      </c>
      <c r="K1072">
        <v>0.611045062541961</v>
      </c>
      <c r="L1072">
        <v>0.388954937458038</v>
      </c>
      <c r="M1072" t="str">
        <f t="shared" si="16"/>
        <v>Muy negativo</v>
      </c>
    </row>
    <row r="1073" spans="1:13" x14ac:dyDescent="0.2">
      <c r="A1073" t="s">
        <v>19</v>
      </c>
      <c r="B1073" s="1">
        <v>43728.454861111109</v>
      </c>
      <c r="C1073">
        <v>0</v>
      </c>
      <c r="D1073">
        <v>0</v>
      </c>
      <c r="E1073" t="s">
        <v>2359</v>
      </c>
      <c r="H1073" t="s">
        <v>12</v>
      </c>
      <c r="I1073" s="2">
        <v>1.17508E+18</v>
      </c>
      <c r="J1073" t="s">
        <v>2360</v>
      </c>
      <c r="K1073">
        <v>0.54287213087081898</v>
      </c>
      <c r="L1073">
        <v>0.45712789893150302</v>
      </c>
      <c r="M1073" t="str">
        <f t="shared" si="16"/>
        <v>Tendencia negativa</v>
      </c>
    </row>
    <row r="1074" spans="1:13" x14ac:dyDescent="0.2">
      <c r="A1074" t="s">
        <v>19</v>
      </c>
      <c r="B1074" s="1">
        <v>43728.45208333333</v>
      </c>
      <c r="C1074">
        <v>0</v>
      </c>
      <c r="D1074">
        <v>1</v>
      </c>
      <c r="E1074" t="s">
        <v>2361</v>
      </c>
      <c r="H1074" t="s">
        <v>12</v>
      </c>
      <c r="I1074" s="2">
        <v>1.17508E+18</v>
      </c>
      <c r="J1074" t="s">
        <v>2362</v>
      </c>
      <c r="K1074">
        <v>0.56089419126510598</v>
      </c>
      <c r="L1074">
        <v>0.43910586833953802</v>
      </c>
      <c r="M1074" t="str">
        <f t="shared" si="16"/>
        <v>Tendencia negativa</v>
      </c>
    </row>
    <row r="1075" spans="1:13" x14ac:dyDescent="0.2">
      <c r="A1075" t="s">
        <v>2363</v>
      </c>
      <c r="B1075" s="1">
        <v>43728.45</v>
      </c>
      <c r="C1075">
        <v>0</v>
      </c>
      <c r="D1075">
        <v>0</v>
      </c>
      <c r="E1075" t="s">
        <v>2364</v>
      </c>
      <c r="H1075" t="s">
        <v>12</v>
      </c>
      <c r="I1075" s="2">
        <v>1.17507E+18</v>
      </c>
      <c r="J1075" t="s">
        <v>2365</v>
      </c>
      <c r="K1075">
        <v>0.50828826427459695</v>
      </c>
      <c r="L1075">
        <v>0.491711676120758</v>
      </c>
      <c r="M1075" t="str">
        <f t="shared" si="16"/>
        <v>Tendencia negativa</v>
      </c>
    </row>
    <row r="1076" spans="1:13" x14ac:dyDescent="0.2">
      <c r="A1076" t="s">
        <v>19</v>
      </c>
      <c r="B1076" s="1">
        <v>43728.447916666664</v>
      </c>
      <c r="C1076">
        <v>0</v>
      </c>
      <c r="D1076">
        <v>0</v>
      </c>
      <c r="E1076" t="s">
        <v>2366</v>
      </c>
      <c r="H1076" t="s">
        <v>12</v>
      </c>
      <c r="I1076" s="2">
        <v>1.17507E+18</v>
      </c>
      <c r="J1076" t="s">
        <v>2367</v>
      </c>
      <c r="K1076">
        <v>0.49643105268478299</v>
      </c>
      <c r="L1076">
        <v>0.50356894731521595</v>
      </c>
      <c r="M1076" t="str">
        <f t="shared" si="16"/>
        <v>Tendencia positiva</v>
      </c>
    </row>
    <row r="1077" spans="1:13" x14ac:dyDescent="0.2">
      <c r="A1077" t="s">
        <v>19</v>
      </c>
      <c r="B1077" s="1">
        <v>43728.447222222225</v>
      </c>
      <c r="C1077">
        <v>0</v>
      </c>
      <c r="D1077">
        <v>1</v>
      </c>
      <c r="E1077" t="s">
        <v>2368</v>
      </c>
      <c r="H1077" t="s">
        <v>12</v>
      </c>
      <c r="I1077" s="2">
        <v>1.17507E+18</v>
      </c>
      <c r="J1077" t="s">
        <v>2369</v>
      </c>
      <c r="K1077">
        <v>0.40746363997459401</v>
      </c>
      <c r="L1077">
        <v>0.59253638982772805</v>
      </c>
      <c r="M1077" t="str">
        <f t="shared" si="16"/>
        <v>Tendencia positiva</v>
      </c>
    </row>
    <row r="1078" spans="1:13" x14ac:dyDescent="0.2">
      <c r="A1078" t="s">
        <v>19</v>
      </c>
      <c r="B1078" s="1">
        <v>43728.444444444445</v>
      </c>
      <c r="C1078">
        <v>1</v>
      </c>
      <c r="D1078">
        <v>1</v>
      </c>
      <c r="E1078" t="s">
        <v>2370</v>
      </c>
      <c r="H1078" t="s">
        <v>12</v>
      </c>
      <c r="I1078" s="2">
        <v>1.17507E+18</v>
      </c>
      <c r="J1078" t="s">
        <v>2371</v>
      </c>
      <c r="K1078">
        <v>0.59262412786483698</v>
      </c>
      <c r="L1078">
        <v>0.40737590193748402</v>
      </c>
      <c r="M1078" t="str">
        <f t="shared" si="16"/>
        <v>Tendencia negativa</v>
      </c>
    </row>
    <row r="1079" spans="1:13" x14ac:dyDescent="0.2">
      <c r="A1079" t="s">
        <v>19</v>
      </c>
      <c r="B1079" s="1">
        <v>43728.439583333333</v>
      </c>
      <c r="C1079">
        <v>0</v>
      </c>
      <c r="D1079">
        <v>1</v>
      </c>
      <c r="E1079" t="s">
        <v>2372</v>
      </c>
      <c r="H1079" t="s">
        <v>12</v>
      </c>
      <c r="I1079" s="2">
        <v>1.17507E+18</v>
      </c>
      <c r="J1079" t="s">
        <v>2373</v>
      </c>
      <c r="K1079">
        <v>0.56660574674606301</v>
      </c>
      <c r="L1079">
        <v>0.43339431285858099</v>
      </c>
      <c r="M1079" t="str">
        <f t="shared" si="16"/>
        <v>Tendencia negativa</v>
      </c>
    </row>
    <row r="1080" spans="1:13" x14ac:dyDescent="0.2">
      <c r="A1080" t="s">
        <v>19</v>
      </c>
      <c r="B1080" s="1">
        <v>43728.438888888886</v>
      </c>
      <c r="C1080">
        <v>0</v>
      </c>
      <c r="D1080">
        <v>1</v>
      </c>
      <c r="E1080" t="s">
        <v>2374</v>
      </c>
      <c r="H1080" t="s">
        <v>12</v>
      </c>
      <c r="I1080" s="2">
        <v>1.17507E+18</v>
      </c>
      <c r="J1080" t="s">
        <v>2375</v>
      </c>
      <c r="K1080">
        <v>0.54511797428131104</v>
      </c>
      <c r="L1080">
        <v>0.45488205552101102</v>
      </c>
      <c r="M1080" t="str">
        <f t="shared" si="16"/>
        <v>Tendencia negativa</v>
      </c>
    </row>
    <row r="1081" spans="1:13" x14ac:dyDescent="0.2">
      <c r="A1081" t="s">
        <v>2376</v>
      </c>
      <c r="B1081" s="1">
        <v>43728.413888888892</v>
      </c>
      <c r="C1081">
        <v>0</v>
      </c>
      <c r="D1081">
        <v>0</v>
      </c>
      <c r="E1081" t="s">
        <v>2377</v>
      </c>
      <c r="I1081" s="2">
        <v>1.17506E+18</v>
      </c>
      <c r="J1081" t="s">
        <v>2378</v>
      </c>
      <c r="K1081">
        <v>0.47257941961288402</v>
      </c>
      <c r="L1081">
        <v>0.52742052078247004</v>
      </c>
      <c r="M1081" t="str">
        <f t="shared" si="16"/>
        <v>Tendencia positiva</v>
      </c>
    </row>
    <row r="1082" spans="1:13" x14ac:dyDescent="0.2">
      <c r="A1082" t="s">
        <v>2379</v>
      </c>
      <c r="B1082" s="1">
        <v>43728.4</v>
      </c>
      <c r="C1082">
        <v>0</v>
      </c>
      <c r="D1082">
        <v>3</v>
      </c>
      <c r="E1082" t="s">
        <v>2380</v>
      </c>
      <c r="I1082" s="2">
        <v>1.17506E+18</v>
      </c>
      <c r="J1082" t="s">
        <v>2381</v>
      </c>
      <c r="K1082">
        <v>0.62320178747177102</v>
      </c>
      <c r="L1082">
        <v>0.37679821252822798</v>
      </c>
      <c r="M1082" t="str">
        <f t="shared" si="16"/>
        <v>Muy negativo</v>
      </c>
    </row>
    <row r="1083" spans="1:13" x14ac:dyDescent="0.2">
      <c r="A1083" t="s">
        <v>2382</v>
      </c>
      <c r="B1083" s="1">
        <v>43728.392361111109</v>
      </c>
      <c r="C1083">
        <v>0</v>
      </c>
      <c r="D1083">
        <v>1</v>
      </c>
      <c r="E1083" t="s">
        <v>2383</v>
      </c>
      <c r="I1083" s="2">
        <v>1.17505E+18</v>
      </c>
      <c r="J1083" t="s">
        <v>2384</v>
      </c>
      <c r="K1083">
        <v>0.65362763404846103</v>
      </c>
      <c r="L1083">
        <v>0.34637236595153797</v>
      </c>
      <c r="M1083" t="str">
        <f t="shared" si="16"/>
        <v>Muy negativo</v>
      </c>
    </row>
    <row r="1084" spans="1:13" x14ac:dyDescent="0.2">
      <c r="A1084" t="s">
        <v>19</v>
      </c>
      <c r="B1084" s="1">
        <v>43728.373611111114</v>
      </c>
      <c r="C1084">
        <v>0</v>
      </c>
      <c r="D1084">
        <v>1</v>
      </c>
      <c r="E1084" t="s">
        <v>2385</v>
      </c>
      <c r="H1084" t="s">
        <v>12</v>
      </c>
      <c r="I1084" s="2">
        <v>1.17505E+18</v>
      </c>
      <c r="J1084" t="s">
        <v>2386</v>
      </c>
      <c r="K1084">
        <v>0.44117483496665899</v>
      </c>
      <c r="L1084">
        <v>0.55882519483566195</v>
      </c>
      <c r="M1084" t="str">
        <f t="shared" si="16"/>
        <v>Tendencia positiva</v>
      </c>
    </row>
    <row r="1085" spans="1:13" x14ac:dyDescent="0.2">
      <c r="A1085" t="s">
        <v>2218</v>
      </c>
      <c r="B1085" s="1">
        <v>43728.368750000001</v>
      </c>
      <c r="C1085">
        <v>0</v>
      </c>
      <c r="D1085">
        <v>0</v>
      </c>
      <c r="E1085" t="s">
        <v>2387</v>
      </c>
      <c r="H1085" t="s">
        <v>12</v>
      </c>
      <c r="I1085" s="2">
        <v>1.17504E+18</v>
      </c>
      <c r="J1085" t="s">
        <v>2388</v>
      </c>
      <c r="K1085">
        <v>0.67318266630172696</v>
      </c>
      <c r="L1085">
        <v>0.32681730389594998</v>
      </c>
      <c r="M1085" t="str">
        <f t="shared" si="16"/>
        <v>Muy negativo</v>
      </c>
    </row>
    <row r="1086" spans="1:13" x14ac:dyDescent="0.2">
      <c r="A1086" t="s">
        <v>19</v>
      </c>
      <c r="B1086" s="1">
        <v>43728.317361111112</v>
      </c>
      <c r="C1086">
        <v>0</v>
      </c>
      <c r="D1086">
        <v>1</v>
      </c>
      <c r="E1086" t="s">
        <v>2389</v>
      </c>
      <c r="H1086" t="s">
        <v>12</v>
      </c>
      <c r="I1086" s="2">
        <v>1.17503E+18</v>
      </c>
      <c r="J1086" t="s">
        <v>2390</v>
      </c>
      <c r="K1086">
        <v>0.44874334335327098</v>
      </c>
      <c r="L1086">
        <v>0.55125665664672796</v>
      </c>
      <c r="M1086" t="str">
        <f t="shared" si="16"/>
        <v>Tendencia positiva</v>
      </c>
    </row>
    <row r="1087" spans="1:13" x14ac:dyDescent="0.2">
      <c r="A1087" t="s">
        <v>2391</v>
      </c>
      <c r="B1087" s="1">
        <v>43728.029166666667</v>
      </c>
      <c r="C1087">
        <v>3</v>
      </c>
      <c r="D1087">
        <v>9</v>
      </c>
      <c r="E1087" t="s">
        <v>2392</v>
      </c>
      <c r="I1087" s="2">
        <v>1.17492E+18</v>
      </c>
      <c r="J1087" t="s">
        <v>2393</v>
      </c>
      <c r="K1087">
        <v>0.67010271549224798</v>
      </c>
      <c r="L1087">
        <v>0.32989728450775102</v>
      </c>
      <c r="M1087" t="str">
        <f t="shared" si="16"/>
        <v>Muy negativo</v>
      </c>
    </row>
    <row r="1088" spans="1:13" x14ac:dyDescent="0.2">
      <c r="A1088" t="s">
        <v>2394</v>
      </c>
      <c r="B1088" s="1">
        <v>43727.962500000001</v>
      </c>
      <c r="C1088">
        <v>0</v>
      </c>
      <c r="D1088">
        <v>0</v>
      </c>
      <c r="E1088" t="s">
        <v>2395</v>
      </c>
      <c r="H1088" t="s">
        <v>12</v>
      </c>
      <c r="I1088" s="2">
        <v>1.1749E+18</v>
      </c>
      <c r="J1088" t="s">
        <v>2396</v>
      </c>
      <c r="K1088">
        <v>0.50133025646209695</v>
      </c>
      <c r="L1088">
        <v>0.498669743537902</v>
      </c>
      <c r="M1088" t="str">
        <f t="shared" si="16"/>
        <v>Tendencia negativa</v>
      </c>
    </row>
    <row r="1089" spans="1:13" x14ac:dyDescent="0.2">
      <c r="A1089" t="s">
        <v>2397</v>
      </c>
      <c r="B1089" s="1">
        <v>43727.950694444444</v>
      </c>
      <c r="C1089">
        <v>0</v>
      </c>
      <c r="D1089">
        <v>0</v>
      </c>
      <c r="E1089" t="s">
        <v>2398</v>
      </c>
      <c r="I1089" s="2">
        <v>1.17489E+18</v>
      </c>
      <c r="J1089" t="s">
        <v>2399</v>
      </c>
      <c r="K1089">
        <v>0.60929673910140902</v>
      </c>
      <c r="L1089">
        <v>0.39070326089858998</v>
      </c>
      <c r="M1089" t="str">
        <f t="shared" si="16"/>
        <v>Muy negativo</v>
      </c>
    </row>
    <row r="1090" spans="1:13" x14ac:dyDescent="0.2">
      <c r="A1090" t="s">
        <v>132</v>
      </c>
      <c r="B1090" s="1">
        <v>43727.895138888889</v>
      </c>
      <c r="C1090">
        <v>0</v>
      </c>
      <c r="D1090">
        <v>0</v>
      </c>
      <c r="E1090" t="s">
        <v>2400</v>
      </c>
      <c r="G1090" t="s">
        <v>16</v>
      </c>
      <c r="H1090" t="s">
        <v>12</v>
      </c>
      <c r="I1090" s="2">
        <v>1.17487E+18</v>
      </c>
      <c r="J1090" t="s">
        <v>2401</v>
      </c>
      <c r="K1090">
        <v>0.50003194808959905</v>
      </c>
      <c r="L1090">
        <v>0.4999680519104</v>
      </c>
      <c r="M1090" t="str">
        <f t="shared" si="16"/>
        <v>Tendencia negativa</v>
      </c>
    </row>
    <row r="1091" spans="1:13" x14ac:dyDescent="0.2">
      <c r="A1091" t="s">
        <v>132</v>
      </c>
      <c r="B1091" s="1">
        <v>43727.894444444442</v>
      </c>
      <c r="C1091">
        <v>0</v>
      </c>
      <c r="D1091">
        <v>0</v>
      </c>
      <c r="E1091" t="s">
        <v>2402</v>
      </c>
      <c r="G1091" t="s">
        <v>197</v>
      </c>
      <c r="H1091" t="s">
        <v>12</v>
      </c>
      <c r="I1091" s="2">
        <v>1.17487E+18</v>
      </c>
      <c r="J1091" t="s">
        <v>2403</v>
      </c>
      <c r="K1091">
        <v>0.49518531560897799</v>
      </c>
      <c r="L1091">
        <v>0.50481468439102095</v>
      </c>
      <c r="M1091" t="str">
        <f t="shared" ref="M1091:M1154" si="17">IF(K1091&gt;L1091,IF(K1091&gt;0.6,"Muy negativo","Tendencia negativa"),IF(L1091&gt;0.6,"Muy positivo","Tendencia positiva"))</f>
        <v>Tendencia positiva</v>
      </c>
    </row>
    <row r="1092" spans="1:13" x14ac:dyDescent="0.2">
      <c r="A1092" t="s">
        <v>2404</v>
      </c>
      <c r="B1092" s="1">
        <v>43727.892361111109</v>
      </c>
      <c r="C1092">
        <v>0</v>
      </c>
      <c r="D1092">
        <v>0</v>
      </c>
      <c r="E1092" t="s">
        <v>2405</v>
      </c>
      <c r="H1092" t="s">
        <v>12</v>
      </c>
      <c r="I1092" s="2">
        <v>1.17487E+18</v>
      </c>
      <c r="J1092" t="s">
        <v>2406</v>
      </c>
      <c r="K1092">
        <v>0.54970145225524902</v>
      </c>
      <c r="L1092">
        <v>0.45029851794242798</v>
      </c>
      <c r="M1092" t="str">
        <f t="shared" si="17"/>
        <v>Tendencia negativa</v>
      </c>
    </row>
    <row r="1093" spans="1:13" x14ac:dyDescent="0.2">
      <c r="A1093" t="s">
        <v>2407</v>
      </c>
      <c r="B1093" s="1">
        <v>43727.89166666667</v>
      </c>
      <c r="C1093">
        <v>0</v>
      </c>
      <c r="D1093">
        <v>1</v>
      </c>
      <c r="E1093" t="s">
        <v>2408</v>
      </c>
      <c r="H1093" t="s">
        <v>12</v>
      </c>
      <c r="I1093" s="2">
        <v>1.17487E+18</v>
      </c>
      <c r="J1093" t="s">
        <v>2409</v>
      </c>
      <c r="K1093">
        <v>0.60341799259185702</v>
      </c>
      <c r="L1093">
        <v>0.39658197760581898</v>
      </c>
      <c r="M1093" t="str">
        <f t="shared" si="17"/>
        <v>Muy negativo</v>
      </c>
    </row>
    <row r="1094" spans="1:13" x14ac:dyDescent="0.2">
      <c r="A1094" t="s">
        <v>19</v>
      </c>
      <c r="B1094" s="1">
        <v>43727.890972222223</v>
      </c>
      <c r="C1094">
        <v>0</v>
      </c>
      <c r="D1094">
        <v>0</v>
      </c>
      <c r="E1094" t="s">
        <v>2410</v>
      </c>
      <c r="H1094" t="s">
        <v>12</v>
      </c>
      <c r="I1094" s="2">
        <v>1.17487E+18</v>
      </c>
      <c r="J1094" t="s">
        <v>2411</v>
      </c>
      <c r="K1094">
        <v>0.532318234443664</v>
      </c>
      <c r="L1094">
        <v>0.467681795358657</v>
      </c>
      <c r="M1094" t="str">
        <f t="shared" si="17"/>
        <v>Tendencia negativa</v>
      </c>
    </row>
    <row r="1095" spans="1:13" x14ac:dyDescent="0.2">
      <c r="A1095" t="s">
        <v>2292</v>
      </c>
      <c r="B1095" s="1">
        <v>43727.861805555556</v>
      </c>
      <c r="C1095">
        <v>0</v>
      </c>
      <c r="D1095">
        <v>4</v>
      </c>
      <c r="E1095" t="s">
        <v>2412</v>
      </c>
      <c r="I1095" s="2">
        <v>1.17486E+18</v>
      </c>
      <c r="J1095" t="s">
        <v>2413</v>
      </c>
      <c r="K1095">
        <v>0.66329675912857</v>
      </c>
      <c r="L1095">
        <v>0.336703270673751</v>
      </c>
      <c r="M1095" t="str">
        <f t="shared" si="17"/>
        <v>Muy negativo</v>
      </c>
    </row>
    <row r="1096" spans="1:13" x14ac:dyDescent="0.2">
      <c r="A1096" t="s">
        <v>19</v>
      </c>
      <c r="B1096" s="1">
        <v>43727.847222222219</v>
      </c>
      <c r="C1096">
        <v>0</v>
      </c>
      <c r="D1096">
        <v>0</v>
      </c>
      <c r="E1096" t="s">
        <v>2414</v>
      </c>
      <c r="H1096" t="s">
        <v>12</v>
      </c>
      <c r="I1096" s="2">
        <v>1.17486E+18</v>
      </c>
      <c r="J1096" t="s">
        <v>2415</v>
      </c>
      <c r="K1096">
        <v>0.40732386708259499</v>
      </c>
      <c r="L1096">
        <v>0.59267610311508101</v>
      </c>
      <c r="M1096" t="str">
        <f t="shared" si="17"/>
        <v>Tendencia positiva</v>
      </c>
    </row>
    <row r="1097" spans="1:13" x14ac:dyDescent="0.2">
      <c r="A1097" t="s">
        <v>2416</v>
      </c>
      <c r="B1097" s="1">
        <v>43727.814583333333</v>
      </c>
      <c r="C1097">
        <v>0</v>
      </c>
      <c r="D1097">
        <v>2</v>
      </c>
      <c r="E1097" t="s">
        <v>2417</v>
      </c>
      <c r="H1097" t="s">
        <v>12</v>
      </c>
      <c r="I1097" s="2">
        <v>1.17484E+18</v>
      </c>
      <c r="J1097" t="s">
        <v>2418</v>
      </c>
      <c r="K1097">
        <v>0.53270721435546797</v>
      </c>
      <c r="L1097">
        <v>0.46729278564453097</v>
      </c>
      <c r="M1097" t="str">
        <f t="shared" si="17"/>
        <v>Tendencia negativa</v>
      </c>
    </row>
    <row r="1098" spans="1:13" x14ac:dyDescent="0.2">
      <c r="A1098" t="s">
        <v>2326</v>
      </c>
      <c r="B1098" s="1">
        <v>43727.791666666664</v>
      </c>
      <c r="C1098">
        <v>0</v>
      </c>
      <c r="D1098">
        <v>0</v>
      </c>
      <c r="E1098" t="s">
        <v>2419</v>
      </c>
      <c r="H1098" t="s">
        <v>2328</v>
      </c>
      <c r="I1098" s="2">
        <v>1.17484E+18</v>
      </c>
      <c r="J1098" t="s">
        <v>2420</v>
      </c>
      <c r="K1098">
        <v>0.452857375144958</v>
      </c>
      <c r="L1098">
        <v>0.54714262485504095</v>
      </c>
      <c r="M1098" t="str">
        <f t="shared" si="17"/>
        <v>Tendencia positiva</v>
      </c>
    </row>
    <row r="1099" spans="1:13" x14ac:dyDescent="0.2">
      <c r="A1099" t="s">
        <v>19</v>
      </c>
      <c r="B1099" s="1">
        <v>43727.790277777778</v>
      </c>
      <c r="C1099">
        <v>0</v>
      </c>
      <c r="D1099">
        <v>1</v>
      </c>
      <c r="E1099" t="s">
        <v>2421</v>
      </c>
      <c r="H1099" t="s">
        <v>12</v>
      </c>
      <c r="I1099" s="2">
        <v>1.17484E+18</v>
      </c>
      <c r="J1099" t="s">
        <v>2422</v>
      </c>
      <c r="K1099">
        <v>0.34544336795806801</v>
      </c>
      <c r="L1099">
        <v>0.65455663204193104</v>
      </c>
      <c r="M1099" t="str">
        <f t="shared" si="17"/>
        <v>Muy positivo</v>
      </c>
    </row>
    <row r="1100" spans="1:13" x14ac:dyDescent="0.2">
      <c r="A1100" t="s">
        <v>2423</v>
      </c>
      <c r="B1100" s="1">
        <v>43727.76666666667</v>
      </c>
      <c r="C1100">
        <v>3</v>
      </c>
      <c r="D1100">
        <v>19</v>
      </c>
      <c r="E1100" t="s">
        <v>2424</v>
      </c>
      <c r="I1100" s="2">
        <v>1.17483E+18</v>
      </c>
      <c r="J1100" t="s">
        <v>2425</v>
      </c>
      <c r="K1100">
        <v>0.676289021968841</v>
      </c>
      <c r="L1100">
        <v>0.323710948228836</v>
      </c>
      <c r="M1100" t="str">
        <f t="shared" si="17"/>
        <v>Muy negativo</v>
      </c>
    </row>
    <row r="1101" spans="1:13" x14ac:dyDescent="0.2">
      <c r="A1101" t="s">
        <v>19</v>
      </c>
      <c r="B1101" s="1">
        <v>43727.749305555553</v>
      </c>
      <c r="C1101">
        <v>3</v>
      </c>
      <c r="D1101">
        <v>19</v>
      </c>
      <c r="E1101" t="s">
        <v>2426</v>
      </c>
      <c r="I1101" s="2">
        <v>1.17482E+18</v>
      </c>
      <c r="J1101" t="s">
        <v>2427</v>
      </c>
      <c r="K1101">
        <v>0.54980397224426203</v>
      </c>
      <c r="L1101">
        <v>0.45019599795341397</v>
      </c>
      <c r="M1101" t="str">
        <f t="shared" si="17"/>
        <v>Tendencia negativa</v>
      </c>
    </row>
    <row r="1102" spans="1:13" x14ac:dyDescent="0.2">
      <c r="A1102" t="s">
        <v>2428</v>
      </c>
      <c r="B1102" s="1">
        <v>43727.736111111109</v>
      </c>
      <c r="C1102">
        <v>0</v>
      </c>
      <c r="D1102">
        <v>4</v>
      </c>
      <c r="E1102" t="s">
        <v>2429</v>
      </c>
      <c r="H1102" t="s">
        <v>2430</v>
      </c>
      <c r="I1102" s="2">
        <v>1.17482E+18</v>
      </c>
      <c r="J1102" t="s">
        <v>2431</v>
      </c>
      <c r="K1102">
        <v>0.46262332797050398</v>
      </c>
      <c r="L1102">
        <v>0.53737670183181696</v>
      </c>
      <c r="M1102" t="str">
        <f t="shared" si="17"/>
        <v>Tendencia positiva</v>
      </c>
    </row>
    <row r="1103" spans="1:13" x14ac:dyDescent="0.2">
      <c r="A1103" t="s">
        <v>2432</v>
      </c>
      <c r="B1103" s="1">
        <v>43727.716666666667</v>
      </c>
      <c r="C1103">
        <v>2</v>
      </c>
      <c r="D1103">
        <v>4</v>
      </c>
      <c r="E1103" t="s">
        <v>2433</v>
      </c>
      <c r="H1103" t="s">
        <v>2434</v>
      </c>
      <c r="I1103" s="2">
        <v>1.17481E+18</v>
      </c>
      <c r="J1103" t="s">
        <v>2435</v>
      </c>
      <c r="K1103">
        <v>0.49229413270950301</v>
      </c>
      <c r="L1103">
        <v>0.50770580768585205</v>
      </c>
      <c r="M1103" t="str">
        <f t="shared" si="17"/>
        <v>Tendencia positiva</v>
      </c>
    </row>
    <row r="1104" spans="1:13" x14ac:dyDescent="0.2">
      <c r="A1104" t="s">
        <v>19</v>
      </c>
      <c r="B1104" s="1">
        <v>43727.696527777778</v>
      </c>
      <c r="C1104">
        <v>0</v>
      </c>
      <c r="D1104">
        <v>1</v>
      </c>
      <c r="E1104" t="s">
        <v>2436</v>
      </c>
      <c r="H1104" t="s">
        <v>464</v>
      </c>
      <c r="I1104" s="2">
        <v>1.1748E+18</v>
      </c>
      <c r="J1104" t="s">
        <v>2437</v>
      </c>
      <c r="K1104">
        <v>0.56583571434020896</v>
      </c>
      <c r="L1104">
        <v>0.43416425585746699</v>
      </c>
      <c r="M1104" t="str">
        <f t="shared" si="17"/>
        <v>Tendencia negativa</v>
      </c>
    </row>
    <row r="1105" spans="1:13" x14ac:dyDescent="0.2">
      <c r="A1105" t="s">
        <v>19</v>
      </c>
      <c r="B1105" s="1">
        <v>43727.688888888886</v>
      </c>
      <c r="C1105">
        <v>0</v>
      </c>
      <c r="D1105">
        <v>0</v>
      </c>
      <c r="E1105" t="s">
        <v>2438</v>
      </c>
      <c r="H1105" t="s">
        <v>12</v>
      </c>
      <c r="I1105" s="2">
        <v>1.1748E+18</v>
      </c>
      <c r="J1105" t="s">
        <v>2439</v>
      </c>
      <c r="K1105">
        <v>0.42856463789939803</v>
      </c>
      <c r="L1105">
        <v>0.57143533229827803</v>
      </c>
      <c r="M1105" t="str">
        <f t="shared" si="17"/>
        <v>Tendencia positiva</v>
      </c>
    </row>
    <row r="1106" spans="1:13" x14ac:dyDescent="0.2">
      <c r="A1106" t="s">
        <v>19</v>
      </c>
      <c r="B1106" s="1">
        <v>43727.686805555553</v>
      </c>
      <c r="C1106">
        <v>0</v>
      </c>
      <c r="D1106">
        <v>1</v>
      </c>
      <c r="E1106" t="s">
        <v>2440</v>
      </c>
      <c r="H1106" t="s">
        <v>12</v>
      </c>
      <c r="I1106" s="2">
        <v>1.1748E+18</v>
      </c>
      <c r="J1106" t="s">
        <v>2441</v>
      </c>
      <c r="K1106">
        <v>0.50066393613815297</v>
      </c>
      <c r="L1106">
        <v>0.49933606386184598</v>
      </c>
      <c r="M1106" t="str">
        <f t="shared" si="17"/>
        <v>Tendencia negativa</v>
      </c>
    </row>
    <row r="1107" spans="1:13" x14ac:dyDescent="0.2">
      <c r="A1107" t="s">
        <v>19</v>
      </c>
      <c r="B1107" s="1">
        <v>43727.68472222222</v>
      </c>
      <c r="C1107">
        <v>0</v>
      </c>
      <c r="D1107">
        <v>1</v>
      </c>
      <c r="E1107" t="s">
        <v>2442</v>
      </c>
      <c r="H1107" t="s">
        <v>12</v>
      </c>
      <c r="I1107" s="2">
        <v>1.1748E+18</v>
      </c>
      <c r="J1107" t="s">
        <v>2443</v>
      </c>
      <c r="K1107">
        <v>0.409873396158218</v>
      </c>
      <c r="L1107">
        <v>0.59012657403945901</v>
      </c>
      <c r="M1107" t="str">
        <f t="shared" si="17"/>
        <v>Tendencia positiva</v>
      </c>
    </row>
    <row r="1108" spans="1:13" x14ac:dyDescent="0.2">
      <c r="A1108" t="s">
        <v>19</v>
      </c>
      <c r="B1108" s="1">
        <v>43727.684027777781</v>
      </c>
      <c r="C1108">
        <v>0</v>
      </c>
      <c r="D1108">
        <v>0</v>
      </c>
      <c r="E1108" t="s">
        <v>2444</v>
      </c>
      <c r="H1108" t="s">
        <v>12</v>
      </c>
      <c r="I1108" s="2">
        <v>1.1748E+18</v>
      </c>
      <c r="J1108" t="s">
        <v>2445</v>
      </c>
      <c r="K1108">
        <v>0.40682905912399198</v>
      </c>
      <c r="L1108">
        <v>0.59317094087600697</v>
      </c>
      <c r="M1108" t="str">
        <f t="shared" si="17"/>
        <v>Tendencia positiva</v>
      </c>
    </row>
    <row r="1109" spans="1:13" x14ac:dyDescent="0.2">
      <c r="A1109" t="s">
        <v>19</v>
      </c>
      <c r="B1109" s="1">
        <v>43727.674305555556</v>
      </c>
      <c r="C1109">
        <v>0</v>
      </c>
      <c r="D1109">
        <v>0</v>
      </c>
      <c r="E1109" t="s">
        <v>2446</v>
      </c>
      <c r="H1109" t="s">
        <v>12</v>
      </c>
      <c r="I1109" s="2">
        <v>1.17479E+18</v>
      </c>
      <c r="J1109" t="s">
        <v>2447</v>
      </c>
      <c r="K1109">
        <v>0.432560384273529</v>
      </c>
      <c r="L1109">
        <v>0.56743961572646995</v>
      </c>
      <c r="M1109" t="str">
        <f t="shared" si="17"/>
        <v>Tendencia positiva</v>
      </c>
    </row>
    <row r="1110" spans="1:13" x14ac:dyDescent="0.2">
      <c r="A1110" t="s">
        <v>19</v>
      </c>
      <c r="B1110" s="1">
        <v>43727.670138888891</v>
      </c>
      <c r="C1110">
        <v>1</v>
      </c>
      <c r="D1110">
        <v>1</v>
      </c>
      <c r="E1110" t="s">
        <v>2448</v>
      </c>
      <c r="H1110" t="s">
        <v>12</v>
      </c>
      <c r="I1110" s="2">
        <v>1.17479E+18</v>
      </c>
      <c r="J1110" t="s">
        <v>2449</v>
      </c>
      <c r="K1110">
        <v>0.41165640950202897</v>
      </c>
      <c r="L1110">
        <v>0.58834362030029197</v>
      </c>
      <c r="M1110" t="str">
        <f t="shared" si="17"/>
        <v>Tendencia positiva</v>
      </c>
    </row>
    <row r="1111" spans="1:13" x14ac:dyDescent="0.2">
      <c r="A1111" t="s">
        <v>19</v>
      </c>
      <c r="B1111" s="1">
        <v>43727.668055555558</v>
      </c>
      <c r="C1111">
        <v>1</v>
      </c>
      <c r="D1111">
        <v>1</v>
      </c>
      <c r="E1111" t="s">
        <v>2450</v>
      </c>
      <c r="G1111" t="s">
        <v>2451</v>
      </c>
      <c r="H1111" t="s">
        <v>12</v>
      </c>
      <c r="I1111" s="2">
        <v>1.17479E+18</v>
      </c>
      <c r="J1111" t="s">
        <v>2452</v>
      </c>
      <c r="K1111">
        <v>0.60873013734817505</v>
      </c>
      <c r="L1111">
        <v>0.39126986265182401</v>
      </c>
      <c r="M1111" t="str">
        <f t="shared" si="17"/>
        <v>Muy negativo</v>
      </c>
    </row>
    <row r="1112" spans="1:13" x14ac:dyDescent="0.2">
      <c r="A1112" t="s">
        <v>19</v>
      </c>
      <c r="B1112" s="1">
        <v>43727.666666666664</v>
      </c>
      <c r="C1112">
        <v>0</v>
      </c>
      <c r="D1112">
        <v>0</v>
      </c>
      <c r="E1112" t="s">
        <v>2453</v>
      </c>
      <c r="H1112" t="s">
        <v>12</v>
      </c>
      <c r="I1112" s="2">
        <v>1.17479E+18</v>
      </c>
      <c r="J1112" t="s">
        <v>2454</v>
      </c>
      <c r="K1112">
        <v>0.44659370183944702</v>
      </c>
      <c r="L1112">
        <v>0.55340623855590798</v>
      </c>
      <c r="M1112" t="str">
        <f t="shared" si="17"/>
        <v>Tendencia positiva</v>
      </c>
    </row>
    <row r="1113" spans="1:13" x14ac:dyDescent="0.2">
      <c r="A1113" t="s">
        <v>19</v>
      </c>
      <c r="B1113" s="1">
        <v>43727.664583333331</v>
      </c>
      <c r="C1113">
        <v>0</v>
      </c>
      <c r="D1113">
        <v>1</v>
      </c>
      <c r="E1113" t="s">
        <v>2455</v>
      </c>
      <c r="H1113" t="s">
        <v>12</v>
      </c>
      <c r="I1113" s="2">
        <v>1.17479E+18</v>
      </c>
      <c r="J1113" t="s">
        <v>2456</v>
      </c>
      <c r="K1113">
        <v>0.54414558410644498</v>
      </c>
      <c r="L1113">
        <v>0.45585438609123202</v>
      </c>
      <c r="M1113" t="str">
        <f t="shared" si="17"/>
        <v>Tendencia negativa</v>
      </c>
    </row>
    <row r="1114" spans="1:13" x14ac:dyDescent="0.2">
      <c r="A1114" t="s">
        <v>19</v>
      </c>
      <c r="B1114" s="1">
        <v>43727.663888888892</v>
      </c>
      <c r="C1114">
        <v>0</v>
      </c>
      <c r="D1114">
        <v>1</v>
      </c>
      <c r="E1114" t="s">
        <v>2457</v>
      </c>
      <c r="H1114" t="s">
        <v>12</v>
      </c>
      <c r="I1114" s="2">
        <v>1.17479E+18</v>
      </c>
      <c r="J1114" t="s">
        <v>2458</v>
      </c>
      <c r="K1114">
        <v>0.515614032745361</v>
      </c>
      <c r="L1114">
        <v>0.48438596725463801</v>
      </c>
      <c r="M1114" t="str">
        <f t="shared" si="17"/>
        <v>Tendencia negativa</v>
      </c>
    </row>
    <row r="1115" spans="1:13" x14ac:dyDescent="0.2">
      <c r="A1115" t="s">
        <v>19</v>
      </c>
      <c r="B1115" s="1">
        <v>43727.660416666666</v>
      </c>
      <c r="C1115">
        <v>0</v>
      </c>
      <c r="D1115">
        <v>0</v>
      </c>
      <c r="E1115" t="s">
        <v>2459</v>
      </c>
      <c r="H1115" t="s">
        <v>12</v>
      </c>
      <c r="I1115" s="2">
        <v>1.17479E+18</v>
      </c>
      <c r="J1115" t="s">
        <v>2460</v>
      </c>
      <c r="K1115">
        <v>0.443926841020584</v>
      </c>
      <c r="L1115">
        <v>0.55607318878173795</v>
      </c>
      <c r="M1115" t="str">
        <f t="shared" si="17"/>
        <v>Tendencia positiva</v>
      </c>
    </row>
    <row r="1116" spans="1:13" x14ac:dyDescent="0.2">
      <c r="A1116" t="s">
        <v>2461</v>
      </c>
      <c r="B1116" s="1">
        <v>43727.636805555558</v>
      </c>
      <c r="C1116">
        <v>0</v>
      </c>
      <c r="D1116">
        <v>2</v>
      </c>
      <c r="E1116" t="s">
        <v>2462</v>
      </c>
      <c r="I1116" s="2">
        <v>1.17478E+18</v>
      </c>
      <c r="J1116" t="s">
        <v>2463</v>
      </c>
      <c r="K1116">
        <v>0.66871964931488004</v>
      </c>
      <c r="L1116">
        <v>0.33128029108047402</v>
      </c>
      <c r="M1116" t="str">
        <f t="shared" si="17"/>
        <v>Muy negativo</v>
      </c>
    </row>
    <row r="1117" spans="1:13" x14ac:dyDescent="0.2">
      <c r="A1117" t="s">
        <v>19</v>
      </c>
      <c r="B1117" s="1">
        <v>43727.625</v>
      </c>
      <c r="C1117">
        <v>1</v>
      </c>
      <c r="D1117">
        <v>2</v>
      </c>
      <c r="E1117" t="s">
        <v>2474</v>
      </c>
      <c r="H1117" t="s">
        <v>12</v>
      </c>
      <c r="I1117" s="2">
        <v>1.17478E+18</v>
      </c>
      <c r="J1117" t="s">
        <v>2475</v>
      </c>
      <c r="K1117">
        <v>0.63622891902923495</v>
      </c>
      <c r="L1117">
        <v>0.363771051168441</v>
      </c>
      <c r="M1117" t="str">
        <f t="shared" si="17"/>
        <v>Muy negativo</v>
      </c>
    </row>
    <row r="1118" spans="1:13" x14ac:dyDescent="0.2">
      <c r="A1118" t="s">
        <v>19</v>
      </c>
      <c r="B1118" s="1">
        <v>43727.625</v>
      </c>
      <c r="C1118">
        <v>3</v>
      </c>
      <c r="D1118">
        <v>127</v>
      </c>
      <c r="E1118" t="s">
        <v>2486</v>
      </c>
      <c r="H1118" t="s">
        <v>12</v>
      </c>
      <c r="I1118" s="2">
        <v>1.17478E+18</v>
      </c>
      <c r="J1118" t="s">
        <v>2487</v>
      </c>
      <c r="K1118">
        <v>0.46785771846771201</v>
      </c>
      <c r="L1118">
        <v>0.53214228153228704</v>
      </c>
      <c r="M1118" t="str">
        <f t="shared" si="17"/>
        <v>Tendencia positiva</v>
      </c>
    </row>
    <row r="1119" spans="1:13" x14ac:dyDescent="0.2">
      <c r="A1119" t="s">
        <v>19</v>
      </c>
      <c r="B1119" s="1">
        <v>43727.625</v>
      </c>
      <c r="C1119">
        <v>2</v>
      </c>
      <c r="D1119">
        <v>44</v>
      </c>
      <c r="E1119" t="s">
        <v>2480</v>
      </c>
      <c r="H1119" t="s">
        <v>12</v>
      </c>
      <c r="I1119" s="2">
        <v>1.17478E+18</v>
      </c>
      <c r="J1119" t="s">
        <v>2481</v>
      </c>
      <c r="K1119">
        <v>0.47700378298759399</v>
      </c>
      <c r="L1119">
        <v>0.52299624681472701</v>
      </c>
      <c r="M1119" t="str">
        <f t="shared" si="17"/>
        <v>Tendencia positiva</v>
      </c>
    </row>
    <row r="1120" spans="1:13" x14ac:dyDescent="0.2">
      <c r="A1120" t="s">
        <v>19</v>
      </c>
      <c r="B1120" s="1">
        <v>43727.625</v>
      </c>
      <c r="C1120">
        <v>13</v>
      </c>
      <c r="D1120">
        <v>148</v>
      </c>
      <c r="E1120" t="s">
        <v>2478</v>
      </c>
      <c r="H1120" t="s">
        <v>12</v>
      </c>
      <c r="I1120" s="2">
        <v>1.17478E+18</v>
      </c>
      <c r="J1120" t="s">
        <v>2479</v>
      </c>
      <c r="K1120">
        <v>0.51559913158416704</v>
      </c>
      <c r="L1120">
        <v>0.48440080881118702</v>
      </c>
      <c r="M1120" t="str">
        <f t="shared" si="17"/>
        <v>Tendencia negativa</v>
      </c>
    </row>
    <row r="1121" spans="1:13" x14ac:dyDescent="0.2">
      <c r="A1121" t="s">
        <v>19</v>
      </c>
      <c r="B1121" s="1">
        <v>43727.625</v>
      </c>
      <c r="C1121">
        <v>1</v>
      </c>
      <c r="D1121">
        <v>36</v>
      </c>
      <c r="E1121" t="s">
        <v>2482</v>
      </c>
      <c r="H1121" t="s">
        <v>12</v>
      </c>
      <c r="I1121" s="2">
        <v>1.17478E+18</v>
      </c>
      <c r="J1121" t="s">
        <v>2483</v>
      </c>
      <c r="K1121">
        <v>0.51843738555908203</v>
      </c>
      <c r="L1121">
        <v>0.48156264424324002</v>
      </c>
      <c r="M1121" t="str">
        <f t="shared" si="17"/>
        <v>Tendencia negativa</v>
      </c>
    </row>
    <row r="1122" spans="1:13" x14ac:dyDescent="0.2">
      <c r="A1122" t="s">
        <v>19</v>
      </c>
      <c r="B1122" s="1">
        <v>43727.625</v>
      </c>
      <c r="C1122">
        <v>1</v>
      </c>
      <c r="D1122">
        <v>9</v>
      </c>
      <c r="E1122" t="s">
        <v>2476</v>
      </c>
      <c r="H1122" t="s">
        <v>12</v>
      </c>
      <c r="I1122" s="2">
        <v>1.17478E+18</v>
      </c>
      <c r="J1122" t="s">
        <v>2477</v>
      </c>
      <c r="K1122">
        <v>0.48834031820297202</v>
      </c>
      <c r="L1122">
        <v>0.51165968179702703</v>
      </c>
      <c r="M1122" t="str">
        <f t="shared" si="17"/>
        <v>Tendencia positiva</v>
      </c>
    </row>
    <row r="1123" spans="1:13" x14ac:dyDescent="0.2">
      <c r="A1123" t="s">
        <v>19</v>
      </c>
      <c r="B1123" s="1">
        <v>43727.625</v>
      </c>
      <c r="C1123">
        <v>4</v>
      </c>
      <c r="D1123">
        <v>44</v>
      </c>
      <c r="E1123" t="s">
        <v>2466</v>
      </c>
      <c r="H1123" t="s">
        <v>12</v>
      </c>
      <c r="I1123" s="2">
        <v>1.17478E+18</v>
      </c>
      <c r="J1123" t="s">
        <v>2467</v>
      </c>
      <c r="K1123">
        <v>0.43679589033126798</v>
      </c>
      <c r="L1123">
        <v>0.56320405006408603</v>
      </c>
      <c r="M1123" t="str">
        <f t="shared" si="17"/>
        <v>Tendencia positiva</v>
      </c>
    </row>
    <row r="1124" spans="1:13" x14ac:dyDescent="0.2">
      <c r="A1124" t="s">
        <v>19</v>
      </c>
      <c r="B1124" s="1">
        <v>43727.625</v>
      </c>
      <c r="C1124">
        <v>0</v>
      </c>
      <c r="D1124">
        <v>16</v>
      </c>
      <c r="E1124" t="s">
        <v>2470</v>
      </c>
      <c r="H1124" t="s">
        <v>12</v>
      </c>
      <c r="I1124" s="2">
        <v>1.17478E+18</v>
      </c>
      <c r="J1124" t="s">
        <v>2471</v>
      </c>
      <c r="K1124">
        <v>0.50321114063262895</v>
      </c>
      <c r="L1124">
        <v>0.49678891897201499</v>
      </c>
      <c r="M1124" t="str">
        <f t="shared" si="17"/>
        <v>Tendencia negativa</v>
      </c>
    </row>
    <row r="1125" spans="1:13" x14ac:dyDescent="0.2">
      <c r="A1125" t="s">
        <v>19</v>
      </c>
      <c r="B1125" s="1">
        <v>43727.625</v>
      </c>
      <c r="C1125">
        <v>0</v>
      </c>
      <c r="D1125">
        <v>7</v>
      </c>
      <c r="E1125" t="s">
        <v>2484</v>
      </c>
      <c r="H1125" t="s">
        <v>12</v>
      </c>
      <c r="I1125" s="2">
        <v>1.17478E+18</v>
      </c>
      <c r="J1125" t="s">
        <v>2485</v>
      </c>
      <c r="K1125">
        <v>0.44547152519226002</v>
      </c>
      <c r="L1125">
        <v>0.55452847480773904</v>
      </c>
      <c r="M1125" t="str">
        <f t="shared" si="17"/>
        <v>Tendencia positiva</v>
      </c>
    </row>
    <row r="1126" spans="1:13" x14ac:dyDescent="0.2">
      <c r="A1126" t="s">
        <v>19</v>
      </c>
      <c r="B1126" s="1">
        <v>43727.625</v>
      </c>
      <c r="C1126">
        <v>5</v>
      </c>
      <c r="D1126">
        <v>79</v>
      </c>
      <c r="E1126" t="s">
        <v>2464</v>
      </c>
      <c r="H1126" t="s">
        <v>12</v>
      </c>
      <c r="I1126" s="2">
        <v>1.17478E+18</v>
      </c>
      <c r="J1126" t="s">
        <v>2465</v>
      </c>
      <c r="K1126">
        <v>0.51201885938644398</v>
      </c>
      <c r="L1126">
        <v>0.48798111081123302</v>
      </c>
      <c r="M1126" t="str">
        <f t="shared" si="17"/>
        <v>Tendencia negativa</v>
      </c>
    </row>
    <row r="1127" spans="1:13" x14ac:dyDescent="0.2">
      <c r="A1127" t="s">
        <v>19</v>
      </c>
      <c r="B1127" s="1">
        <v>43727.625</v>
      </c>
      <c r="C1127">
        <v>1</v>
      </c>
      <c r="D1127">
        <v>8</v>
      </c>
      <c r="E1127" t="s">
        <v>2468</v>
      </c>
      <c r="H1127" t="s">
        <v>12</v>
      </c>
      <c r="I1127" s="2">
        <v>1.17478E+18</v>
      </c>
      <c r="J1127" t="s">
        <v>2469</v>
      </c>
      <c r="K1127">
        <v>0.50092351436614901</v>
      </c>
      <c r="L1127">
        <v>0.49907657504081698</v>
      </c>
      <c r="M1127" t="str">
        <f t="shared" si="17"/>
        <v>Tendencia negativa</v>
      </c>
    </row>
    <row r="1128" spans="1:13" x14ac:dyDescent="0.2">
      <c r="A1128" t="s">
        <v>19</v>
      </c>
      <c r="B1128" s="1">
        <v>43727.625</v>
      </c>
      <c r="C1128">
        <v>1</v>
      </c>
      <c r="D1128">
        <v>1</v>
      </c>
      <c r="E1128" t="s">
        <v>2472</v>
      </c>
      <c r="H1128" t="s">
        <v>12</v>
      </c>
      <c r="I1128" s="2">
        <v>1.17478E+18</v>
      </c>
      <c r="J1128" t="s">
        <v>2473</v>
      </c>
      <c r="K1128">
        <v>0.50132268667221003</v>
      </c>
      <c r="L1128">
        <v>0.49867740273475603</v>
      </c>
      <c r="M1128" t="str">
        <f t="shared" si="17"/>
        <v>Tendencia negativa</v>
      </c>
    </row>
    <row r="1129" spans="1:13" x14ac:dyDescent="0.2">
      <c r="A1129" t="s">
        <v>2488</v>
      </c>
      <c r="B1129" s="1">
        <v>43727.617361111108</v>
      </c>
      <c r="C1129">
        <v>0</v>
      </c>
      <c r="D1129">
        <v>0</v>
      </c>
      <c r="E1129" t="s">
        <v>2489</v>
      </c>
      <c r="H1129" t="s">
        <v>2490</v>
      </c>
      <c r="I1129" s="2">
        <v>1.17477E+18</v>
      </c>
      <c r="J1129" t="s">
        <v>2491</v>
      </c>
      <c r="K1129">
        <v>0.56671595573425204</v>
      </c>
      <c r="L1129">
        <v>0.43328401446342402</v>
      </c>
      <c r="M1129" t="str">
        <f t="shared" si="17"/>
        <v>Tendencia negativa</v>
      </c>
    </row>
    <row r="1130" spans="1:13" x14ac:dyDescent="0.2">
      <c r="A1130" t="s">
        <v>19</v>
      </c>
      <c r="B1130" s="1">
        <v>43727.613194444442</v>
      </c>
      <c r="C1130">
        <v>0</v>
      </c>
      <c r="D1130">
        <v>10</v>
      </c>
      <c r="E1130" t="s">
        <v>2492</v>
      </c>
      <c r="I1130" s="2">
        <v>1.17477E+18</v>
      </c>
      <c r="J1130" t="s">
        <v>2493</v>
      </c>
      <c r="K1130">
        <v>0.54178500175475997</v>
      </c>
      <c r="L1130">
        <v>0.45821496844291598</v>
      </c>
      <c r="M1130" t="str">
        <f t="shared" si="17"/>
        <v>Tendencia negativa</v>
      </c>
    </row>
    <row r="1131" spans="1:13" x14ac:dyDescent="0.2">
      <c r="A1131" t="s">
        <v>2494</v>
      </c>
      <c r="B1131" s="1">
        <v>43727.581944444442</v>
      </c>
      <c r="C1131">
        <v>0</v>
      </c>
      <c r="D1131">
        <v>2</v>
      </c>
      <c r="E1131" t="s">
        <v>2495</v>
      </c>
      <c r="I1131" s="2">
        <v>1.17476E+18</v>
      </c>
      <c r="J1131" t="s">
        <v>2496</v>
      </c>
      <c r="K1131">
        <v>0.57695806026458696</v>
      </c>
      <c r="L1131">
        <v>0.42304188013076699</v>
      </c>
      <c r="M1131" t="str">
        <f t="shared" si="17"/>
        <v>Tendencia negativa</v>
      </c>
    </row>
    <row r="1132" spans="1:13" x14ac:dyDescent="0.2">
      <c r="A1132" t="s">
        <v>19</v>
      </c>
      <c r="B1132" s="1">
        <v>43727.571527777778</v>
      </c>
      <c r="C1132">
        <v>0</v>
      </c>
      <c r="D1132">
        <v>1</v>
      </c>
      <c r="E1132" t="s">
        <v>2497</v>
      </c>
      <c r="H1132" t="s">
        <v>12</v>
      </c>
      <c r="I1132" s="2">
        <v>1.17476E+18</v>
      </c>
      <c r="J1132" t="s">
        <v>2498</v>
      </c>
      <c r="K1132">
        <v>0.45768809318542403</v>
      </c>
      <c r="L1132">
        <v>0.54231190681457497</v>
      </c>
      <c r="M1132" t="str">
        <f t="shared" si="17"/>
        <v>Tendencia positiva</v>
      </c>
    </row>
    <row r="1133" spans="1:13" x14ac:dyDescent="0.2">
      <c r="A1133" t="s">
        <v>19</v>
      </c>
      <c r="B1133" s="1">
        <v>43727.565972222219</v>
      </c>
      <c r="C1133">
        <v>0</v>
      </c>
      <c r="D1133">
        <v>0</v>
      </c>
      <c r="E1133" t="s">
        <v>2499</v>
      </c>
      <c r="H1133" t="s">
        <v>12</v>
      </c>
      <c r="I1133" s="2">
        <v>1.17475E+18</v>
      </c>
      <c r="J1133" t="s">
        <v>2500</v>
      </c>
      <c r="K1133">
        <v>0.34570887684821999</v>
      </c>
      <c r="L1133">
        <v>0.65429115295410101</v>
      </c>
      <c r="M1133" t="str">
        <f t="shared" si="17"/>
        <v>Muy positivo</v>
      </c>
    </row>
    <row r="1134" spans="1:13" x14ac:dyDescent="0.2">
      <c r="A1134" t="s">
        <v>19</v>
      </c>
      <c r="B1134" s="1">
        <v>43727.561805555553</v>
      </c>
      <c r="C1134">
        <v>0</v>
      </c>
      <c r="D1134">
        <v>0</v>
      </c>
      <c r="E1134" t="s">
        <v>2501</v>
      </c>
      <c r="H1134" t="s">
        <v>12</v>
      </c>
      <c r="I1134" s="2">
        <v>1.17475E+18</v>
      </c>
      <c r="J1134" t="s">
        <v>2502</v>
      </c>
      <c r="K1134">
        <v>0.464506715536117</v>
      </c>
      <c r="L1134">
        <v>0.53549331426620395</v>
      </c>
      <c r="M1134" t="str">
        <f t="shared" si="17"/>
        <v>Tendencia positiva</v>
      </c>
    </row>
    <row r="1135" spans="1:13" x14ac:dyDescent="0.2">
      <c r="A1135" t="s">
        <v>19</v>
      </c>
      <c r="B1135" s="1">
        <v>43727.560416666667</v>
      </c>
      <c r="C1135">
        <v>0</v>
      </c>
      <c r="D1135">
        <v>1</v>
      </c>
      <c r="E1135" t="s">
        <v>2503</v>
      </c>
      <c r="H1135" t="s">
        <v>12</v>
      </c>
      <c r="I1135" s="2">
        <v>1.17475E+18</v>
      </c>
      <c r="J1135" t="s">
        <v>2504</v>
      </c>
      <c r="K1135">
        <v>0.34722366929054199</v>
      </c>
      <c r="L1135">
        <v>0.65277636051177901</v>
      </c>
      <c r="M1135" t="str">
        <f t="shared" si="17"/>
        <v>Muy positivo</v>
      </c>
    </row>
    <row r="1136" spans="1:13" x14ac:dyDescent="0.2">
      <c r="A1136" t="s">
        <v>19</v>
      </c>
      <c r="B1136" s="1">
        <v>43727.55972222222</v>
      </c>
      <c r="C1136">
        <v>0</v>
      </c>
      <c r="D1136">
        <v>0</v>
      </c>
      <c r="E1136" t="s">
        <v>2505</v>
      </c>
      <c r="H1136" t="s">
        <v>12</v>
      </c>
      <c r="I1136" s="2">
        <v>1.17475E+18</v>
      </c>
      <c r="J1136" t="s">
        <v>2506</v>
      </c>
      <c r="K1136">
        <v>0.57094341516494695</v>
      </c>
      <c r="L1136">
        <v>0.42905655503272999</v>
      </c>
      <c r="M1136" t="str">
        <f t="shared" si="17"/>
        <v>Tendencia negativa</v>
      </c>
    </row>
    <row r="1137" spans="1:13" x14ac:dyDescent="0.2">
      <c r="A1137" t="s">
        <v>19</v>
      </c>
      <c r="B1137" s="1">
        <v>43727.559027777781</v>
      </c>
      <c r="C1137">
        <v>0</v>
      </c>
      <c r="D1137">
        <v>0</v>
      </c>
      <c r="E1137" t="s">
        <v>2507</v>
      </c>
      <c r="H1137" t="s">
        <v>12</v>
      </c>
      <c r="I1137" s="2">
        <v>1.17475E+18</v>
      </c>
      <c r="J1137" t="s">
        <v>2508</v>
      </c>
      <c r="K1137">
        <v>0.47006386518478299</v>
      </c>
      <c r="L1137">
        <v>0.52993613481521595</v>
      </c>
      <c r="M1137" t="str">
        <f t="shared" si="17"/>
        <v>Tendencia positiva</v>
      </c>
    </row>
    <row r="1138" spans="1:13" x14ac:dyDescent="0.2">
      <c r="A1138" t="s">
        <v>19</v>
      </c>
      <c r="B1138" s="1">
        <v>43727.558333333334</v>
      </c>
      <c r="C1138">
        <v>0</v>
      </c>
      <c r="D1138">
        <v>1</v>
      </c>
      <c r="E1138" t="s">
        <v>2509</v>
      </c>
      <c r="H1138" t="s">
        <v>12</v>
      </c>
      <c r="I1138" s="2">
        <v>1.17475E+18</v>
      </c>
      <c r="J1138" t="s">
        <v>2510</v>
      </c>
      <c r="K1138">
        <v>0.50200903415679898</v>
      </c>
      <c r="L1138">
        <v>0.49799090623855502</v>
      </c>
      <c r="M1138" t="str">
        <f t="shared" si="17"/>
        <v>Tendencia negativa</v>
      </c>
    </row>
    <row r="1139" spans="1:13" x14ac:dyDescent="0.2">
      <c r="A1139" t="s">
        <v>19</v>
      </c>
      <c r="B1139" s="1">
        <v>43727.557638888888</v>
      </c>
      <c r="C1139">
        <v>0</v>
      </c>
      <c r="D1139">
        <v>1</v>
      </c>
      <c r="E1139" t="s">
        <v>2511</v>
      </c>
      <c r="H1139" t="s">
        <v>12</v>
      </c>
      <c r="I1139" s="2">
        <v>1.17475E+18</v>
      </c>
      <c r="J1139" t="s">
        <v>2512</v>
      </c>
      <c r="K1139">
        <v>0.34155058860778797</v>
      </c>
      <c r="L1139">
        <v>0.65844947099685602</v>
      </c>
      <c r="M1139" t="str">
        <f t="shared" si="17"/>
        <v>Muy positivo</v>
      </c>
    </row>
    <row r="1140" spans="1:13" x14ac:dyDescent="0.2">
      <c r="A1140" t="s">
        <v>19</v>
      </c>
      <c r="B1140" s="1">
        <v>43727.555555555555</v>
      </c>
      <c r="C1140">
        <v>0</v>
      </c>
      <c r="D1140">
        <v>0</v>
      </c>
      <c r="E1140" t="s">
        <v>2513</v>
      </c>
      <c r="H1140" t="s">
        <v>12</v>
      </c>
      <c r="I1140" s="2">
        <v>1.17475E+18</v>
      </c>
      <c r="J1140" t="s">
        <v>2514</v>
      </c>
      <c r="K1140">
        <v>0.388534665107727</v>
      </c>
      <c r="L1140">
        <v>0.61146533489227195</v>
      </c>
      <c r="M1140" t="str">
        <f t="shared" si="17"/>
        <v>Muy positivo</v>
      </c>
    </row>
    <row r="1141" spans="1:13" x14ac:dyDescent="0.2">
      <c r="A1141" t="s">
        <v>19</v>
      </c>
      <c r="B1141" s="1">
        <v>43727.555555555555</v>
      </c>
      <c r="C1141">
        <v>0</v>
      </c>
      <c r="D1141">
        <v>1</v>
      </c>
      <c r="E1141" t="s">
        <v>2515</v>
      </c>
      <c r="H1141" t="s">
        <v>12</v>
      </c>
      <c r="I1141" s="2">
        <v>1.17475E+18</v>
      </c>
      <c r="J1141" t="s">
        <v>2516</v>
      </c>
      <c r="K1141">
        <v>0.51476401090621904</v>
      </c>
      <c r="L1141">
        <v>0.48523598909378002</v>
      </c>
      <c r="M1141" t="str">
        <f t="shared" si="17"/>
        <v>Tendencia negativa</v>
      </c>
    </row>
    <row r="1142" spans="1:13" x14ac:dyDescent="0.2">
      <c r="A1142" t="s">
        <v>19</v>
      </c>
      <c r="B1142" s="1">
        <v>43727.554861111108</v>
      </c>
      <c r="C1142">
        <v>0</v>
      </c>
      <c r="D1142">
        <v>1</v>
      </c>
      <c r="E1142" t="s">
        <v>2517</v>
      </c>
      <c r="H1142" t="s">
        <v>12</v>
      </c>
      <c r="I1142" s="2">
        <v>1.17475E+18</v>
      </c>
      <c r="J1142" t="s">
        <v>2518</v>
      </c>
      <c r="K1142">
        <v>0.47757989168167098</v>
      </c>
      <c r="L1142">
        <v>0.52242016792297297</v>
      </c>
      <c r="M1142" t="str">
        <f t="shared" si="17"/>
        <v>Tendencia positiva</v>
      </c>
    </row>
    <row r="1143" spans="1:13" x14ac:dyDescent="0.2">
      <c r="A1143" t="s">
        <v>19</v>
      </c>
      <c r="B1143" s="1">
        <v>43727.549305555556</v>
      </c>
      <c r="C1143">
        <v>0</v>
      </c>
      <c r="D1143">
        <v>1</v>
      </c>
      <c r="E1143" t="s">
        <v>2519</v>
      </c>
      <c r="H1143" t="s">
        <v>12</v>
      </c>
      <c r="I1143" s="2">
        <v>1.17475E+18</v>
      </c>
      <c r="J1143" t="s">
        <v>2520</v>
      </c>
      <c r="K1143">
        <v>0.384707450866699</v>
      </c>
      <c r="L1143">
        <v>0.615292608737945</v>
      </c>
      <c r="M1143" t="str">
        <f t="shared" si="17"/>
        <v>Muy positivo</v>
      </c>
    </row>
    <row r="1144" spans="1:13" x14ac:dyDescent="0.2">
      <c r="A1144" t="s">
        <v>19</v>
      </c>
      <c r="B1144" s="1">
        <v>43727.539583333331</v>
      </c>
      <c r="C1144">
        <v>0</v>
      </c>
      <c r="D1144">
        <v>0</v>
      </c>
      <c r="E1144" t="s">
        <v>2521</v>
      </c>
      <c r="H1144" t="s">
        <v>12</v>
      </c>
      <c r="I1144" s="2">
        <v>1.17474E+18</v>
      </c>
      <c r="J1144" t="s">
        <v>2522</v>
      </c>
      <c r="K1144">
        <v>0.40994980931281999</v>
      </c>
      <c r="L1144">
        <v>0.59005022048950095</v>
      </c>
      <c r="M1144" t="str">
        <f t="shared" si="17"/>
        <v>Tendencia positiva</v>
      </c>
    </row>
    <row r="1145" spans="1:13" x14ac:dyDescent="0.2">
      <c r="A1145" t="s">
        <v>19</v>
      </c>
      <c r="B1145" s="1">
        <v>43727.538888888892</v>
      </c>
      <c r="C1145">
        <v>1</v>
      </c>
      <c r="D1145">
        <v>1</v>
      </c>
      <c r="E1145" t="s">
        <v>2523</v>
      </c>
      <c r="H1145" t="s">
        <v>12</v>
      </c>
      <c r="I1145" s="2">
        <v>1.17474E+18</v>
      </c>
      <c r="J1145" t="s">
        <v>2524</v>
      </c>
      <c r="K1145">
        <v>0.45470154285430903</v>
      </c>
      <c r="L1145">
        <v>0.54529845714569003</v>
      </c>
      <c r="M1145" t="str">
        <f t="shared" si="17"/>
        <v>Tendencia positiva</v>
      </c>
    </row>
    <row r="1146" spans="1:13" x14ac:dyDescent="0.2">
      <c r="A1146" t="s">
        <v>19</v>
      </c>
      <c r="B1146" s="1">
        <v>43727.536805555559</v>
      </c>
      <c r="C1146">
        <v>0</v>
      </c>
      <c r="D1146">
        <v>1</v>
      </c>
      <c r="E1146" t="s">
        <v>2525</v>
      </c>
      <c r="H1146" t="s">
        <v>12</v>
      </c>
      <c r="I1146" s="2">
        <v>1.17474E+18</v>
      </c>
      <c r="J1146" t="s">
        <v>2526</v>
      </c>
      <c r="K1146">
        <v>0.36367201805114702</v>
      </c>
      <c r="L1146">
        <v>0.63632804155349698</v>
      </c>
      <c r="M1146" t="str">
        <f t="shared" si="17"/>
        <v>Muy positivo</v>
      </c>
    </row>
    <row r="1147" spans="1:13" x14ac:dyDescent="0.2">
      <c r="A1147" t="s">
        <v>19</v>
      </c>
      <c r="B1147" s="1">
        <v>43727.536111111112</v>
      </c>
      <c r="C1147">
        <v>0</v>
      </c>
      <c r="D1147">
        <v>0</v>
      </c>
      <c r="E1147" t="s">
        <v>2527</v>
      </c>
      <c r="H1147" t="s">
        <v>12</v>
      </c>
      <c r="I1147" s="2">
        <v>1.17474E+18</v>
      </c>
      <c r="J1147" t="s">
        <v>2528</v>
      </c>
      <c r="K1147">
        <v>0.431796014308929</v>
      </c>
      <c r="L1147">
        <v>0.56820398569107</v>
      </c>
      <c r="M1147" t="str">
        <f t="shared" si="17"/>
        <v>Tendencia positiva</v>
      </c>
    </row>
    <row r="1148" spans="1:13" x14ac:dyDescent="0.2">
      <c r="A1148" t="s">
        <v>19</v>
      </c>
      <c r="B1148" s="1">
        <v>43727.53402777778</v>
      </c>
      <c r="C1148">
        <v>0</v>
      </c>
      <c r="D1148">
        <v>1</v>
      </c>
      <c r="E1148" t="s">
        <v>2529</v>
      </c>
      <c r="H1148" t="s">
        <v>12</v>
      </c>
      <c r="I1148" s="2">
        <v>1.17474E+18</v>
      </c>
      <c r="J1148" t="s">
        <v>2530</v>
      </c>
      <c r="K1148">
        <v>0.61180740594863803</v>
      </c>
      <c r="L1148">
        <v>0.38819262385368303</v>
      </c>
      <c r="M1148" t="str">
        <f t="shared" si="17"/>
        <v>Muy negativo</v>
      </c>
    </row>
    <row r="1149" spans="1:13" x14ac:dyDescent="0.2">
      <c r="A1149" t="s">
        <v>2218</v>
      </c>
      <c r="B1149" s="1">
        <v>43727.532638888886</v>
      </c>
      <c r="C1149">
        <v>0</v>
      </c>
      <c r="D1149">
        <v>0</v>
      </c>
      <c r="E1149" t="s">
        <v>2531</v>
      </c>
      <c r="H1149" t="s">
        <v>12</v>
      </c>
      <c r="I1149" s="2">
        <v>1.17474E+18</v>
      </c>
      <c r="J1149" t="s">
        <v>2532</v>
      </c>
      <c r="K1149">
        <v>0.46163621544837902</v>
      </c>
      <c r="L1149">
        <v>0.53836369514465299</v>
      </c>
      <c r="M1149" t="str">
        <f t="shared" si="17"/>
        <v>Tendencia positiva</v>
      </c>
    </row>
    <row r="1150" spans="1:13" x14ac:dyDescent="0.2">
      <c r="A1150" t="s">
        <v>19</v>
      </c>
      <c r="B1150" s="1">
        <v>43727.53125</v>
      </c>
      <c r="C1150">
        <v>0</v>
      </c>
      <c r="D1150">
        <v>1</v>
      </c>
      <c r="E1150" t="s">
        <v>2533</v>
      </c>
      <c r="H1150" t="s">
        <v>12</v>
      </c>
      <c r="I1150" s="2">
        <v>1.17474E+18</v>
      </c>
      <c r="J1150" t="s">
        <v>2534</v>
      </c>
      <c r="K1150">
        <v>0.45611470937728799</v>
      </c>
      <c r="L1150">
        <v>0.54388529062271096</v>
      </c>
      <c r="M1150" t="str">
        <f t="shared" si="17"/>
        <v>Tendencia positiva</v>
      </c>
    </row>
    <row r="1151" spans="1:13" x14ac:dyDescent="0.2">
      <c r="A1151" t="s">
        <v>19</v>
      </c>
      <c r="B1151" s="1">
        <v>43727.526388888888</v>
      </c>
      <c r="C1151">
        <v>0</v>
      </c>
      <c r="D1151">
        <v>1</v>
      </c>
      <c r="E1151" t="s">
        <v>2535</v>
      </c>
      <c r="H1151" t="s">
        <v>12</v>
      </c>
      <c r="I1151" s="2">
        <v>1.17474E+18</v>
      </c>
      <c r="J1151" t="s">
        <v>2536</v>
      </c>
      <c r="K1151">
        <v>0.43858376145362798</v>
      </c>
      <c r="L1151">
        <v>0.56141620874404896</v>
      </c>
      <c r="M1151" t="str">
        <f t="shared" si="17"/>
        <v>Tendencia positiva</v>
      </c>
    </row>
    <row r="1152" spans="1:13" x14ac:dyDescent="0.2">
      <c r="A1152" t="s">
        <v>19</v>
      </c>
      <c r="B1152" s="1">
        <v>43727.525694444441</v>
      </c>
      <c r="C1152">
        <v>0</v>
      </c>
      <c r="D1152">
        <v>1</v>
      </c>
      <c r="E1152" t="s">
        <v>2537</v>
      </c>
      <c r="H1152" t="s">
        <v>12</v>
      </c>
      <c r="I1152" s="2">
        <v>1.17474E+18</v>
      </c>
      <c r="J1152" t="s">
        <v>2538</v>
      </c>
      <c r="K1152">
        <v>0.63404500484466497</v>
      </c>
      <c r="L1152">
        <v>0.36595502495765603</v>
      </c>
      <c r="M1152" t="str">
        <f t="shared" si="17"/>
        <v>Muy negativo</v>
      </c>
    </row>
    <row r="1153" spans="1:13" x14ac:dyDescent="0.2">
      <c r="A1153" t="s">
        <v>19</v>
      </c>
      <c r="B1153" s="1">
        <v>43727.525000000001</v>
      </c>
      <c r="C1153">
        <v>0</v>
      </c>
      <c r="D1153">
        <v>0</v>
      </c>
      <c r="E1153" t="s">
        <v>2539</v>
      </c>
      <c r="H1153" t="s">
        <v>12</v>
      </c>
      <c r="I1153" s="2">
        <v>1.17474E+18</v>
      </c>
      <c r="J1153" t="s">
        <v>2540</v>
      </c>
      <c r="K1153">
        <v>0.50322502851486195</v>
      </c>
      <c r="L1153">
        <v>0.496774941682815</v>
      </c>
      <c r="M1153" t="str">
        <f t="shared" si="17"/>
        <v>Tendencia negativa</v>
      </c>
    </row>
    <row r="1154" spans="1:13" x14ac:dyDescent="0.2">
      <c r="A1154" t="s">
        <v>19</v>
      </c>
      <c r="B1154" s="1">
        <v>43727.518750000003</v>
      </c>
      <c r="C1154">
        <v>0</v>
      </c>
      <c r="D1154">
        <v>1</v>
      </c>
      <c r="E1154" t="s">
        <v>2541</v>
      </c>
      <c r="H1154" t="s">
        <v>12</v>
      </c>
      <c r="I1154" s="2">
        <v>1.17474E+18</v>
      </c>
      <c r="J1154" t="s">
        <v>2542</v>
      </c>
      <c r="K1154">
        <v>0.32573091983795099</v>
      </c>
      <c r="L1154">
        <v>0.67426908016204801</v>
      </c>
      <c r="M1154" t="str">
        <f t="shared" si="17"/>
        <v>Muy positivo</v>
      </c>
    </row>
    <row r="1155" spans="1:13" x14ac:dyDescent="0.2">
      <c r="A1155" t="s">
        <v>19</v>
      </c>
      <c r="B1155" s="1">
        <v>43727.51666666667</v>
      </c>
      <c r="C1155">
        <v>0</v>
      </c>
      <c r="D1155">
        <v>0</v>
      </c>
      <c r="E1155" t="s">
        <v>2543</v>
      </c>
      <c r="H1155" t="s">
        <v>12</v>
      </c>
      <c r="I1155" s="2">
        <v>1.17474E+18</v>
      </c>
      <c r="J1155" t="s">
        <v>2544</v>
      </c>
      <c r="K1155">
        <v>0.33547574281692499</v>
      </c>
      <c r="L1155">
        <v>0.66452431678771895</v>
      </c>
      <c r="M1155" t="str">
        <f t="shared" ref="M1155:M1218" si="18">IF(K1155&gt;L1155,IF(K1155&gt;0.6,"Muy negativo","Tendencia negativa"),IF(L1155&gt;0.6,"Muy positivo","Tendencia positiva"))</f>
        <v>Muy positivo</v>
      </c>
    </row>
    <row r="1156" spans="1:13" x14ac:dyDescent="0.2">
      <c r="A1156" t="s">
        <v>19</v>
      </c>
      <c r="B1156" s="1">
        <v>43727.513194444444</v>
      </c>
      <c r="C1156">
        <v>0</v>
      </c>
      <c r="D1156">
        <v>1</v>
      </c>
      <c r="E1156" t="s">
        <v>2545</v>
      </c>
      <c r="H1156" t="s">
        <v>12</v>
      </c>
      <c r="I1156" s="2">
        <v>1.17473E+18</v>
      </c>
      <c r="J1156" t="s">
        <v>2546</v>
      </c>
      <c r="K1156">
        <v>0.58614063262939398</v>
      </c>
      <c r="L1156">
        <v>0.41385933756828303</v>
      </c>
      <c r="M1156" t="str">
        <f t="shared" si="18"/>
        <v>Tendencia negativa</v>
      </c>
    </row>
    <row r="1157" spans="1:13" x14ac:dyDescent="0.2">
      <c r="A1157" t="s">
        <v>19</v>
      </c>
      <c r="B1157" s="1">
        <v>43727.507638888892</v>
      </c>
      <c r="C1157">
        <v>0</v>
      </c>
      <c r="D1157">
        <v>0</v>
      </c>
      <c r="E1157" t="s">
        <v>2547</v>
      </c>
      <c r="H1157" t="s">
        <v>12</v>
      </c>
      <c r="I1157" s="2">
        <v>1.17473E+18</v>
      </c>
      <c r="J1157" t="s">
        <v>2548</v>
      </c>
      <c r="K1157">
        <v>0.56519794464111295</v>
      </c>
      <c r="L1157">
        <v>0.434802025556564</v>
      </c>
      <c r="M1157" t="str">
        <f t="shared" si="18"/>
        <v>Tendencia negativa</v>
      </c>
    </row>
    <row r="1158" spans="1:13" x14ac:dyDescent="0.2">
      <c r="A1158" t="s">
        <v>19</v>
      </c>
      <c r="B1158" s="1">
        <v>43727.504861111112</v>
      </c>
      <c r="C1158">
        <v>0</v>
      </c>
      <c r="D1158">
        <v>0</v>
      </c>
      <c r="E1158" t="s">
        <v>2549</v>
      </c>
      <c r="H1158" t="s">
        <v>12</v>
      </c>
      <c r="I1158" s="2">
        <v>1.17473E+18</v>
      </c>
      <c r="J1158" t="s">
        <v>2550</v>
      </c>
      <c r="K1158">
        <v>0.35066673159599299</v>
      </c>
      <c r="L1158">
        <v>0.64933329820632901</v>
      </c>
      <c r="M1158" t="str">
        <f t="shared" si="18"/>
        <v>Muy positivo</v>
      </c>
    </row>
    <row r="1159" spans="1:13" x14ac:dyDescent="0.2">
      <c r="A1159" t="s">
        <v>19</v>
      </c>
      <c r="B1159" s="1">
        <v>43727.501388888886</v>
      </c>
      <c r="C1159">
        <v>0</v>
      </c>
      <c r="D1159">
        <v>0</v>
      </c>
      <c r="E1159" t="s">
        <v>2551</v>
      </c>
      <c r="H1159" t="s">
        <v>12</v>
      </c>
      <c r="I1159" s="2">
        <v>1.17473E+18</v>
      </c>
      <c r="J1159" t="s">
        <v>2552</v>
      </c>
      <c r="K1159">
        <v>0.414076387882232</v>
      </c>
      <c r="L1159">
        <v>0.585923612117767</v>
      </c>
      <c r="M1159" t="str">
        <f t="shared" si="18"/>
        <v>Tendencia positiva</v>
      </c>
    </row>
    <row r="1160" spans="1:13" x14ac:dyDescent="0.2">
      <c r="A1160" t="s">
        <v>19</v>
      </c>
      <c r="B1160" s="1">
        <v>43727.495833333334</v>
      </c>
      <c r="C1160">
        <v>0</v>
      </c>
      <c r="D1160">
        <v>0</v>
      </c>
      <c r="E1160" t="s">
        <v>2553</v>
      </c>
      <c r="H1160" t="s">
        <v>12</v>
      </c>
      <c r="I1160" s="2">
        <v>1.17473E+18</v>
      </c>
      <c r="J1160" t="s">
        <v>2554</v>
      </c>
      <c r="K1160">
        <v>0.39270216226577698</v>
      </c>
      <c r="L1160">
        <v>0.60729783773422197</v>
      </c>
      <c r="M1160" t="str">
        <f t="shared" si="18"/>
        <v>Muy positivo</v>
      </c>
    </row>
    <row r="1161" spans="1:13" x14ac:dyDescent="0.2">
      <c r="A1161" t="s">
        <v>19</v>
      </c>
      <c r="B1161" s="1">
        <v>43727.494444444441</v>
      </c>
      <c r="C1161">
        <v>1</v>
      </c>
      <c r="D1161">
        <v>1</v>
      </c>
      <c r="E1161" t="s">
        <v>2555</v>
      </c>
      <c r="H1161" t="s">
        <v>12</v>
      </c>
      <c r="I1161" s="2">
        <v>1.17473E+18</v>
      </c>
      <c r="J1161" t="s">
        <v>2556</v>
      </c>
      <c r="K1161">
        <v>0.39278313517570401</v>
      </c>
      <c r="L1161">
        <v>0.60721683502197199</v>
      </c>
      <c r="M1161" t="str">
        <f t="shared" si="18"/>
        <v>Muy positivo</v>
      </c>
    </row>
    <row r="1162" spans="1:13" x14ac:dyDescent="0.2">
      <c r="A1162" t="s">
        <v>19</v>
      </c>
      <c r="B1162" s="1">
        <v>43727.48333333333</v>
      </c>
      <c r="C1162">
        <v>0</v>
      </c>
      <c r="D1162">
        <v>0</v>
      </c>
      <c r="E1162" t="s">
        <v>2557</v>
      </c>
      <c r="H1162" t="s">
        <v>12</v>
      </c>
      <c r="I1162" s="2">
        <v>1.17472E+18</v>
      </c>
      <c r="J1162" t="s">
        <v>2558</v>
      </c>
      <c r="K1162">
        <v>0.38270881772041299</v>
      </c>
      <c r="L1162">
        <v>0.61729115247726396</v>
      </c>
      <c r="M1162" t="str">
        <f t="shared" si="18"/>
        <v>Muy positivo</v>
      </c>
    </row>
    <row r="1163" spans="1:13" x14ac:dyDescent="0.2">
      <c r="A1163" t="s">
        <v>19</v>
      </c>
      <c r="B1163" s="1">
        <v>43727.482638888891</v>
      </c>
      <c r="C1163">
        <v>0</v>
      </c>
      <c r="D1163">
        <v>0</v>
      </c>
      <c r="E1163" t="s">
        <v>2559</v>
      </c>
      <c r="H1163" t="s">
        <v>12</v>
      </c>
      <c r="I1163" s="2">
        <v>1.17472E+18</v>
      </c>
      <c r="J1163" t="s">
        <v>2560</v>
      </c>
      <c r="K1163">
        <v>0.60773873329162498</v>
      </c>
      <c r="L1163">
        <v>0.39226126670837402</v>
      </c>
      <c r="M1163" t="str">
        <f t="shared" si="18"/>
        <v>Muy negativo</v>
      </c>
    </row>
    <row r="1164" spans="1:13" x14ac:dyDescent="0.2">
      <c r="A1164" t="s">
        <v>19</v>
      </c>
      <c r="B1164" s="1">
        <v>43727.481944444444</v>
      </c>
      <c r="C1164">
        <v>0</v>
      </c>
      <c r="D1164">
        <v>0</v>
      </c>
      <c r="E1164" t="s">
        <v>2561</v>
      </c>
      <c r="H1164" t="s">
        <v>12</v>
      </c>
      <c r="I1164" s="2">
        <v>1.17472E+18</v>
      </c>
      <c r="J1164" t="s">
        <v>2562</v>
      </c>
      <c r="K1164">
        <v>0.47252410650253202</v>
      </c>
      <c r="L1164">
        <v>0.52747595310211104</v>
      </c>
      <c r="M1164" t="str">
        <f t="shared" si="18"/>
        <v>Tendencia positiva</v>
      </c>
    </row>
    <row r="1165" spans="1:13" x14ac:dyDescent="0.2">
      <c r="A1165" t="s">
        <v>19</v>
      </c>
      <c r="B1165" s="1">
        <v>43727.479861111111</v>
      </c>
      <c r="C1165">
        <v>0</v>
      </c>
      <c r="D1165">
        <v>0</v>
      </c>
      <c r="E1165" t="s">
        <v>2563</v>
      </c>
      <c r="H1165" t="s">
        <v>12</v>
      </c>
      <c r="I1165" s="2">
        <v>1.17472E+18</v>
      </c>
      <c r="J1165" t="s">
        <v>2564</v>
      </c>
      <c r="K1165">
        <v>0.52518552541732699</v>
      </c>
      <c r="L1165">
        <v>0.47481450438499401</v>
      </c>
      <c r="M1165" t="str">
        <f t="shared" si="18"/>
        <v>Tendencia negativa</v>
      </c>
    </row>
    <row r="1166" spans="1:13" x14ac:dyDescent="0.2">
      <c r="A1166" t="s">
        <v>19</v>
      </c>
      <c r="B1166" s="1">
        <v>43727.477777777778</v>
      </c>
      <c r="C1166">
        <v>0</v>
      </c>
      <c r="D1166">
        <v>1</v>
      </c>
      <c r="E1166" t="s">
        <v>2565</v>
      </c>
      <c r="H1166" t="s">
        <v>12</v>
      </c>
      <c r="I1166" s="2">
        <v>1.17472E+18</v>
      </c>
      <c r="J1166" t="s">
        <v>2566</v>
      </c>
      <c r="K1166">
        <v>0.67761951684951705</v>
      </c>
      <c r="L1166">
        <v>0.32238042354583701</v>
      </c>
      <c r="M1166" t="str">
        <f t="shared" si="18"/>
        <v>Muy negativo</v>
      </c>
    </row>
    <row r="1167" spans="1:13" x14ac:dyDescent="0.2">
      <c r="A1167" t="s">
        <v>19</v>
      </c>
      <c r="B1167" s="1">
        <v>43727.474999999999</v>
      </c>
      <c r="C1167">
        <v>0</v>
      </c>
      <c r="D1167">
        <v>2</v>
      </c>
      <c r="E1167" t="s">
        <v>2567</v>
      </c>
      <c r="H1167" t="s">
        <v>12</v>
      </c>
      <c r="I1167" s="2">
        <v>1.17472E+18</v>
      </c>
      <c r="J1167" t="s">
        <v>2568</v>
      </c>
      <c r="K1167">
        <v>0.37639632821083002</v>
      </c>
      <c r="L1167">
        <v>0.62360364198684604</v>
      </c>
      <c r="M1167" t="str">
        <f t="shared" si="18"/>
        <v>Muy positivo</v>
      </c>
    </row>
    <row r="1168" spans="1:13" x14ac:dyDescent="0.2">
      <c r="A1168" t="s">
        <v>19</v>
      </c>
      <c r="B1168" s="1">
        <v>43727.474999999999</v>
      </c>
      <c r="C1168">
        <v>0</v>
      </c>
      <c r="D1168">
        <v>0</v>
      </c>
      <c r="E1168" t="s">
        <v>2569</v>
      </c>
      <c r="H1168" t="s">
        <v>12</v>
      </c>
      <c r="I1168" s="2">
        <v>1.17472E+18</v>
      </c>
      <c r="J1168" t="s">
        <v>2570</v>
      </c>
      <c r="K1168">
        <v>0.45970603823661799</v>
      </c>
      <c r="L1168">
        <v>0.54029393196105902</v>
      </c>
      <c r="M1168" t="str">
        <f t="shared" si="18"/>
        <v>Tendencia positiva</v>
      </c>
    </row>
    <row r="1169" spans="1:13" x14ac:dyDescent="0.2">
      <c r="A1169" t="s">
        <v>19</v>
      </c>
      <c r="B1169" s="1">
        <v>43727.472222222219</v>
      </c>
      <c r="C1169">
        <v>0</v>
      </c>
      <c r="D1169">
        <v>0</v>
      </c>
      <c r="E1169" t="s">
        <v>2573</v>
      </c>
      <c r="H1169" t="s">
        <v>12</v>
      </c>
      <c r="I1169" s="2">
        <v>1.17472E+18</v>
      </c>
      <c r="J1169" t="s">
        <v>2574</v>
      </c>
      <c r="K1169">
        <v>0.36256015300750699</v>
      </c>
      <c r="L1169">
        <v>0.63743984699249201</v>
      </c>
      <c r="M1169" t="str">
        <f t="shared" si="18"/>
        <v>Muy positivo</v>
      </c>
    </row>
    <row r="1170" spans="1:13" x14ac:dyDescent="0.2">
      <c r="A1170" t="s">
        <v>19</v>
      </c>
      <c r="B1170" s="1">
        <v>43727.472222222219</v>
      </c>
      <c r="C1170">
        <v>0</v>
      </c>
      <c r="D1170">
        <v>0</v>
      </c>
      <c r="E1170" t="s">
        <v>2571</v>
      </c>
      <c r="H1170" t="s">
        <v>12</v>
      </c>
      <c r="I1170" s="2">
        <v>1.17472E+18</v>
      </c>
      <c r="J1170" t="s">
        <v>2572</v>
      </c>
      <c r="K1170">
        <v>0.47067290544509799</v>
      </c>
      <c r="L1170">
        <v>0.52932715415954501</v>
      </c>
      <c r="M1170" t="str">
        <f t="shared" si="18"/>
        <v>Tendencia positiva</v>
      </c>
    </row>
    <row r="1171" spans="1:13" x14ac:dyDescent="0.2">
      <c r="A1171" t="s">
        <v>19</v>
      </c>
      <c r="B1171" s="1">
        <v>43727.469444444447</v>
      </c>
      <c r="C1171">
        <v>0</v>
      </c>
      <c r="D1171">
        <v>1</v>
      </c>
      <c r="E1171" t="s">
        <v>2577</v>
      </c>
      <c r="H1171" t="s">
        <v>12</v>
      </c>
      <c r="I1171" s="2">
        <v>1.17472E+18</v>
      </c>
      <c r="J1171" t="s">
        <v>2578</v>
      </c>
      <c r="K1171">
        <v>0.60101526975631703</v>
      </c>
      <c r="L1171">
        <v>0.39898473024368197</v>
      </c>
      <c r="M1171" t="str">
        <f t="shared" si="18"/>
        <v>Muy negativo</v>
      </c>
    </row>
    <row r="1172" spans="1:13" x14ac:dyDescent="0.2">
      <c r="A1172" t="s">
        <v>19</v>
      </c>
      <c r="B1172" s="1">
        <v>43727.469444444447</v>
      </c>
      <c r="C1172">
        <v>1</v>
      </c>
      <c r="D1172">
        <v>1</v>
      </c>
      <c r="E1172" t="s">
        <v>2575</v>
      </c>
      <c r="H1172" t="s">
        <v>12</v>
      </c>
      <c r="I1172" s="2">
        <v>1.17472E+18</v>
      </c>
      <c r="J1172" t="s">
        <v>2576</v>
      </c>
      <c r="K1172">
        <v>0.42906257510185197</v>
      </c>
      <c r="L1172">
        <v>0.57093745470046897</v>
      </c>
      <c r="M1172" t="str">
        <f t="shared" si="18"/>
        <v>Tendencia positiva</v>
      </c>
    </row>
    <row r="1173" spans="1:13" x14ac:dyDescent="0.2">
      <c r="A1173" t="s">
        <v>19</v>
      </c>
      <c r="B1173" s="1">
        <v>43727.468055555553</v>
      </c>
      <c r="C1173">
        <v>0</v>
      </c>
      <c r="D1173">
        <v>0</v>
      </c>
      <c r="E1173" t="s">
        <v>2579</v>
      </c>
      <c r="H1173" t="s">
        <v>12</v>
      </c>
      <c r="I1173" s="2">
        <v>1.17472E+18</v>
      </c>
      <c r="J1173" t="s">
        <v>2580</v>
      </c>
      <c r="K1173">
        <v>0.42245519161224299</v>
      </c>
      <c r="L1173">
        <v>0.57754486799240101</v>
      </c>
      <c r="M1173" t="str">
        <f t="shared" si="18"/>
        <v>Tendencia positiva</v>
      </c>
    </row>
    <row r="1174" spans="1:13" x14ac:dyDescent="0.2">
      <c r="A1174" t="s">
        <v>19</v>
      </c>
      <c r="B1174" s="1">
        <v>43727.465277777781</v>
      </c>
      <c r="C1174">
        <v>0</v>
      </c>
      <c r="D1174">
        <v>0</v>
      </c>
      <c r="E1174" t="s">
        <v>2581</v>
      </c>
      <c r="H1174" t="s">
        <v>12</v>
      </c>
      <c r="I1174" s="2">
        <v>1.17472E+18</v>
      </c>
      <c r="J1174" t="s">
        <v>2582</v>
      </c>
      <c r="K1174">
        <v>0.438543170690536</v>
      </c>
      <c r="L1174">
        <v>0.561456859111785</v>
      </c>
      <c r="M1174" t="str">
        <f t="shared" si="18"/>
        <v>Tendencia positiva</v>
      </c>
    </row>
    <row r="1175" spans="1:13" x14ac:dyDescent="0.2">
      <c r="A1175" t="s">
        <v>2583</v>
      </c>
      <c r="B1175" s="1">
        <v>43727.461805555555</v>
      </c>
      <c r="C1175">
        <v>0</v>
      </c>
      <c r="D1175">
        <v>0</v>
      </c>
      <c r="E1175" t="s">
        <v>2584</v>
      </c>
      <c r="I1175" s="2">
        <v>1.17472E+18</v>
      </c>
      <c r="J1175" t="s">
        <v>2585</v>
      </c>
      <c r="K1175">
        <v>0.44890761375427202</v>
      </c>
      <c r="L1175">
        <v>0.55109238624572698</v>
      </c>
      <c r="M1175" t="str">
        <f t="shared" si="18"/>
        <v>Tendencia positiva</v>
      </c>
    </row>
    <row r="1176" spans="1:13" x14ac:dyDescent="0.2">
      <c r="A1176" t="s">
        <v>19</v>
      </c>
      <c r="B1176" s="1">
        <v>43727.447916666664</v>
      </c>
      <c r="C1176">
        <v>0</v>
      </c>
      <c r="D1176">
        <v>1</v>
      </c>
      <c r="E1176" t="s">
        <v>2586</v>
      </c>
      <c r="H1176" t="s">
        <v>12</v>
      </c>
      <c r="I1176" s="2">
        <v>1.17471E+18</v>
      </c>
      <c r="J1176" t="s">
        <v>2587</v>
      </c>
      <c r="K1176">
        <v>0.41660445928573597</v>
      </c>
      <c r="L1176">
        <v>0.58339554071426303</v>
      </c>
      <c r="M1176" t="str">
        <f t="shared" si="18"/>
        <v>Tendencia positiva</v>
      </c>
    </row>
    <row r="1177" spans="1:13" x14ac:dyDescent="0.2">
      <c r="A1177" t="s">
        <v>19</v>
      </c>
      <c r="B1177" s="1">
        <v>43727.446527777778</v>
      </c>
      <c r="C1177">
        <v>0</v>
      </c>
      <c r="D1177">
        <v>1</v>
      </c>
      <c r="E1177" t="s">
        <v>2588</v>
      </c>
      <c r="H1177" t="s">
        <v>12</v>
      </c>
      <c r="I1177" s="2">
        <v>1.17471E+18</v>
      </c>
      <c r="J1177" t="s">
        <v>2589</v>
      </c>
      <c r="K1177">
        <v>0.39852783083915699</v>
      </c>
      <c r="L1177">
        <v>0.60147213935851995</v>
      </c>
      <c r="M1177" t="str">
        <f t="shared" si="18"/>
        <v>Muy positivo</v>
      </c>
    </row>
    <row r="1178" spans="1:13" x14ac:dyDescent="0.2">
      <c r="A1178" t="s">
        <v>19</v>
      </c>
      <c r="B1178" s="1">
        <v>43727.443749999999</v>
      </c>
      <c r="C1178">
        <v>0</v>
      </c>
      <c r="D1178">
        <v>1</v>
      </c>
      <c r="E1178" t="s">
        <v>2590</v>
      </c>
      <c r="H1178" t="s">
        <v>12</v>
      </c>
      <c r="I1178" s="2">
        <v>1.17471E+18</v>
      </c>
      <c r="J1178" t="s">
        <v>2591</v>
      </c>
      <c r="K1178">
        <v>0.67282968759536699</v>
      </c>
      <c r="L1178">
        <v>0.32717031240463201</v>
      </c>
      <c r="M1178" t="str">
        <f t="shared" si="18"/>
        <v>Muy negativo</v>
      </c>
    </row>
    <row r="1179" spans="1:13" x14ac:dyDescent="0.2">
      <c r="A1179" t="s">
        <v>19</v>
      </c>
      <c r="B1179" s="1">
        <v>43727.44027777778</v>
      </c>
      <c r="C1179">
        <v>0</v>
      </c>
      <c r="D1179">
        <v>1</v>
      </c>
      <c r="E1179" t="s">
        <v>2592</v>
      </c>
      <c r="H1179" t="s">
        <v>12</v>
      </c>
      <c r="I1179" s="2">
        <v>1.17471E+18</v>
      </c>
      <c r="J1179" t="s">
        <v>2593</v>
      </c>
      <c r="K1179">
        <v>0.38664489984512301</v>
      </c>
      <c r="L1179">
        <v>0.61335515975952104</v>
      </c>
      <c r="M1179" t="str">
        <f t="shared" si="18"/>
        <v>Muy positivo</v>
      </c>
    </row>
    <row r="1180" spans="1:13" x14ac:dyDescent="0.2">
      <c r="A1180" t="s">
        <v>19</v>
      </c>
      <c r="B1180" s="1">
        <v>43727.4375</v>
      </c>
      <c r="C1180">
        <v>0</v>
      </c>
      <c r="D1180">
        <v>0</v>
      </c>
      <c r="E1180" t="s">
        <v>2594</v>
      </c>
      <c r="H1180" t="s">
        <v>12</v>
      </c>
      <c r="I1180" s="2">
        <v>1.17471E+18</v>
      </c>
      <c r="J1180" t="s">
        <v>2595</v>
      </c>
      <c r="K1180">
        <v>0.55492794513702304</v>
      </c>
      <c r="L1180">
        <v>0.44507202506065302</v>
      </c>
      <c r="M1180" t="str">
        <f t="shared" si="18"/>
        <v>Tendencia negativa</v>
      </c>
    </row>
    <row r="1181" spans="1:13" x14ac:dyDescent="0.2">
      <c r="A1181" t="s">
        <v>2596</v>
      </c>
      <c r="B1181" s="1">
        <v>43727.412499999999</v>
      </c>
      <c r="C1181">
        <v>0</v>
      </c>
      <c r="D1181">
        <v>0</v>
      </c>
      <c r="E1181" t="s">
        <v>2597</v>
      </c>
      <c r="H1181" t="s">
        <v>12</v>
      </c>
      <c r="I1181" s="2">
        <v>1.1747E+18</v>
      </c>
      <c r="J1181" t="s">
        <v>2598</v>
      </c>
      <c r="K1181">
        <v>0.60398137569427401</v>
      </c>
      <c r="L1181">
        <v>0.39601859450340199</v>
      </c>
      <c r="M1181" t="str">
        <f t="shared" si="18"/>
        <v>Muy negativo</v>
      </c>
    </row>
    <row r="1182" spans="1:13" x14ac:dyDescent="0.2">
      <c r="A1182" t="s">
        <v>2599</v>
      </c>
      <c r="B1182" s="1">
        <v>43727.362500000003</v>
      </c>
      <c r="C1182">
        <v>0</v>
      </c>
      <c r="D1182">
        <v>1</v>
      </c>
      <c r="E1182" t="s">
        <v>2600</v>
      </c>
      <c r="H1182" t="s">
        <v>12</v>
      </c>
      <c r="I1182" s="2">
        <v>1.17468E+18</v>
      </c>
      <c r="J1182" t="s">
        <v>2601</v>
      </c>
      <c r="K1182">
        <v>0.58221310377120905</v>
      </c>
      <c r="L1182">
        <v>0.41778683662414501</v>
      </c>
      <c r="M1182" t="str">
        <f t="shared" si="18"/>
        <v>Tendencia negativa</v>
      </c>
    </row>
    <row r="1183" spans="1:13" x14ac:dyDescent="0.2">
      <c r="A1183" t="s">
        <v>2602</v>
      </c>
      <c r="B1183" s="1">
        <v>43727.326388888891</v>
      </c>
      <c r="C1183">
        <v>0</v>
      </c>
      <c r="D1183">
        <v>2</v>
      </c>
      <c r="E1183" t="s">
        <v>2603</v>
      </c>
      <c r="I1183" s="2">
        <v>1.17467E+18</v>
      </c>
      <c r="J1183" t="s">
        <v>2604</v>
      </c>
      <c r="K1183">
        <v>0.51897060871124201</v>
      </c>
      <c r="L1183">
        <v>0.48102936148643399</v>
      </c>
      <c r="M1183" t="str">
        <f t="shared" si="18"/>
        <v>Tendencia negativa</v>
      </c>
    </row>
    <row r="1184" spans="1:13" x14ac:dyDescent="0.2">
      <c r="A1184" t="s">
        <v>19</v>
      </c>
      <c r="B1184" s="1">
        <v>43727.3125</v>
      </c>
      <c r="C1184">
        <v>0</v>
      </c>
      <c r="D1184">
        <v>0</v>
      </c>
      <c r="E1184" t="s">
        <v>2605</v>
      </c>
      <c r="I1184" s="2">
        <v>1.17466E+18</v>
      </c>
      <c r="J1184" t="s">
        <v>2606</v>
      </c>
      <c r="K1184">
        <v>0.55685478448867698</v>
      </c>
      <c r="L1184">
        <v>0.44314521551132202</v>
      </c>
      <c r="M1184" t="str">
        <f t="shared" si="18"/>
        <v>Tendencia negativa</v>
      </c>
    </row>
    <row r="1185" spans="1:13" x14ac:dyDescent="0.2">
      <c r="A1185" t="s">
        <v>2607</v>
      </c>
      <c r="B1185" s="1">
        <v>43726.945833333331</v>
      </c>
      <c r="C1185">
        <v>0</v>
      </c>
      <c r="D1185">
        <v>3</v>
      </c>
      <c r="E1185" t="s">
        <v>2608</v>
      </c>
      <c r="I1185" s="2">
        <v>1.17453E+18</v>
      </c>
      <c r="J1185" t="s">
        <v>2609</v>
      </c>
      <c r="K1185">
        <v>0.49739995598793002</v>
      </c>
      <c r="L1185">
        <v>0.50260001420974698</v>
      </c>
      <c r="M1185" t="str">
        <f t="shared" si="18"/>
        <v>Tendencia positiva</v>
      </c>
    </row>
    <row r="1186" spans="1:13" x14ac:dyDescent="0.2">
      <c r="A1186" t="s">
        <v>2610</v>
      </c>
      <c r="B1186" s="1">
        <v>43726.939583333333</v>
      </c>
      <c r="C1186">
        <v>0</v>
      </c>
      <c r="D1186">
        <v>7</v>
      </c>
      <c r="E1186" t="s">
        <v>2611</v>
      </c>
      <c r="I1186" s="2">
        <v>1.17453E+18</v>
      </c>
      <c r="J1186" t="s">
        <v>2612</v>
      </c>
      <c r="K1186">
        <v>0.47566118836402799</v>
      </c>
      <c r="L1186">
        <v>0.52433878183364802</v>
      </c>
      <c r="M1186" t="str">
        <f t="shared" si="18"/>
        <v>Tendencia positiva</v>
      </c>
    </row>
    <row r="1187" spans="1:13" x14ac:dyDescent="0.2">
      <c r="A1187" t="s">
        <v>19</v>
      </c>
      <c r="B1187" s="1">
        <v>43726.870138888888</v>
      </c>
      <c r="C1187">
        <v>0</v>
      </c>
      <c r="D1187">
        <v>1</v>
      </c>
      <c r="E1187" t="s">
        <v>2613</v>
      </c>
      <c r="H1187" t="s">
        <v>12</v>
      </c>
      <c r="I1187" s="2">
        <v>1.1745E+18</v>
      </c>
      <c r="J1187" t="s">
        <v>2614</v>
      </c>
      <c r="K1187">
        <v>0.53611361980438199</v>
      </c>
      <c r="L1187">
        <v>0.46388635039329501</v>
      </c>
      <c r="M1187" t="str">
        <f t="shared" si="18"/>
        <v>Tendencia negativa</v>
      </c>
    </row>
    <row r="1188" spans="1:13" x14ac:dyDescent="0.2">
      <c r="A1188" t="s">
        <v>19</v>
      </c>
      <c r="B1188" s="1">
        <v>43726.866666666669</v>
      </c>
      <c r="C1188">
        <v>0</v>
      </c>
      <c r="D1188">
        <v>1</v>
      </c>
      <c r="E1188" t="s">
        <v>2615</v>
      </c>
      <c r="H1188" t="s">
        <v>12</v>
      </c>
      <c r="I1188" s="2">
        <v>1.1745E+18</v>
      </c>
      <c r="J1188" t="s">
        <v>2616</v>
      </c>
      <c r="K1188">
        <v>0.46359613537788302</v>
      </c>
      <c r="L1188">
        <v>0.53640383481979304</v>
      </c>
      <c r="M1188" t="str">
        <f t="shared" si="18"/>
        <v>Tendencia positiva</v>
      </c>
    </row>
    <row r="1189" spans="1:13" x14ac:dyDescent="0.2">
      <c r="A1189" t="s">
        <v>19</v>
      </c>
      <c r="B1189" s="1">
        <v>43726.865277777775</v>
      </c>
      <c r="C1189">
        <v>0</v>
      </c>
      <c r="D1189">
        <v>0</v>
      </c>
      <c r="E1189" t="s">
        <v>2619</v>
      </c>
      <c r="I1189" s="2">
        <v>1.1745E+18</v>
      </c>
      <c r="J1189" t="s">
        <v>2620</v>
      </c>
      <c r="K1189">
        <v>0.65988868474960305</v>
      </c>
      <c r="L1189">
        <v>0.34011134505271901</v>
      </c>
      <c r="M1189" t="str">
        <f t="shared" si="18"/>
        <v>Muy negativo</v>
      </c>
    </row>
    <row r="1190" spans="1:13" x14ac:dyDescent="0.2">
      <c r="A1190" t="s">
        <v>19</v>
      </c>
      <c r="B1190" s="1">
        <v>43726.865277777775</v>
      </c>
      <c r="C1190">
        <v>0</v>
      </c>
      <c r="D1190">
        <v>0</v>
      </c>
      <c r="E1190" t="s">
        <v>2617</v>
      </c>
      <c r="H1190" t="s">
        <v>12</v>
      </c>
      <c r="I1190" s="2">
        <v>1.1745E+18</v>
      </c>
      <c r="J1190" t="s">
        <v>2618</v>
      </c>
      <c r="K1190">
        <v>0.49131733179092402</v>
      </c>
      <c r="L1190">
        <v>0.50868260860443104</v>
      </c>
      <c r="M1190" t="str">
        <f t="shared" si="18"/>
        <v>Tendencia positiva</v>
      </c>
    </row>
    <row r="1191" spans="1:13" x14ac:dyDescent="0.2">
      <c r="A1191" t="s">
        <v>19</v>
      </c>
      <c r="B1191" s="1">
        <v>43726.86041666667</v>
      </c>
      <c r="C1191">
        <v>0</v>
      </c>
      <c r="D1191">
        <v>1</v>
      </c>
      <c r="E1191" t="s">
        <v>2621</v>
      </c>
      <c r="H1191" t="s">
        <v>12</v>
      </c>
      <c r="I1191" s="2">
        <v>1.1745E+18</v>
      </c>
      <c r="J1191" t="s">
        <v>2622</v>
      </c>
      <c r="K1191">
        <v>0.55122560262679998</v>
      </c>
      <c r="L1191">
        <v>0.44877439737319902</v>
      </c>
      <c r="M1191" t="str">
        <f t="shared" si="18"/>
        <v>Tendencia negativa</v>
      </c>
    </row>
    <row r="1192" spans="1:13" x14ac:dyDescent="0.2">
      <c r="A1192" t="s">
        <v>19</v>
      </c>
      <c r="B1192" s="1">
        <v>43726.859722222223</v>
      </c>
      <c r="C1192">
        <v>0</v>
      </c>
      <c r="D1192">
        <v>1</v>
      </c>
      <c r="E1192" t="s">
        <v>2623</v>
      </c>
      <c r="H1192" t="s">
        <v>266</v>
      </c>
      <c r="I1192" s="2">
        <v>1.1745E+18</v>
      </c>
      <c r="J1192" t="s">
        <v>2624</v>
      </c>
      <c r="K1192">
        <v>0.36937147378921498</v>
      </c>
      <c r="L1192">
        <v>0.63062852621078402</v>
      </c>
      <c r="M1192" t="str">
        <f t="shared" si="18"/>
        <v>Muy positivo</v>
      </c>
    </row>
    <row r="1193" spans="1:13" x14ac:dyDescent="0.2">
      <c r="A1193" t="s">
        <v>19</v>
      </c>
      <c r="B1193" s="1">
        <v>43726.859027777777</v>
      </c>
      <c r="C1193">
        <v>0</v>
      </c>
      <c r="D1193">
        <v>1</v>
      </c>
      <c r="E1193" t="s">
        <v>2625</v>
      </c>
      <c r="I1193" s="2">
        <v>1.1745E+18</v>
      </c>
      <c r="J1193" t="s">
        <v>2626</v>
      </c>
      <c r="K1193">
        <v>0.667771816253662</v>
      </c>
      <c r="L1193">
        <v>0.332228124141693</v>
      </c>
      <c r="M1193" t="str">
        <f t="shared" si="18"/>
        <v>Muy negativo</v>
      </c>
    </row>
    <row r="1194" spans="1:13" x14ac:dyDescent="0.2">
      <c r="A1194" t="s">
        <v>19</v>
      </c>
      <c r="B1194" s="1">
        <v>43726.857638888891</v>
      </c>
      <c r="C1194">
        <v>0</v>
      </c>
      <c r="D1194">
        <v>0</v>
      </c>
      <c r="E1194" t="s">
        <v>2629</v>
      </c>
      <c r="H1194" t="s">
        <v>12</v>
      </c>
      <c r="I1194" s="2">
        <v>1.1745E+18</v>
      </c>
      <c r="J1194" t="s">
        <v>2630</v>
      </c>
      <c r="K1194">
        <v>0.61822873353958097</v>
      </c>
      <c r="L1194">
        <v>0.38177123665809598</v>
      </c>
      <c r="M1194" t="str">
        <f t="shared" si="18"/>
        <v>Muy negativo</v>
      </c>
    </row>
    <row r="1195" spans="1:13" x14ac:dyDescent="0.2">
      <c r="A1195" t="s">
        <v>19</v>
      </c>
      <c r="B1195" s="1">
        <v>43726.857638888891</v>
      </c>
      <c r="C1195">
        <v>0</v>
      </c>
      <c r="D1195">
        <v>0</v>
      </c>
      <c r="E1195" t="s">
        <v>2627</v>
      </c>
      <c r="I1195" s="2">
        <v>1.1745E+18</v>
      </c>
      <c r="J1195" t="s">
        <v>2628</v>
      </c>
      <c r="K1195">
        <v>0.55789148807525601</v>
      </c>
      <c r="L1195">
        <v>0.44210854172706598</v>
      </c>
      <c r="M1195" t="str">
        <f t="shared" si="18"/>
        <v>Tendencia negativa</v>
      </c>
    </row>
    <row r="1196" spans="1:13" x14ac:dyDescent="0.2">
      <c r="A1196" t="s">
        <v>19</v>
      </c>
      <c r="B1196" s="1">
        <v>43726.856249999997</v>
      </c>
      <c r="C1196">
        <v>0</v>
      </c>
      <c r="D1196">
        <v>0</v>
      </c>
      <c r="E1196" t="s">
        <v>2631</v>
      </c>
      <c r="I1196" s="2">
        <v>1.1745E+18</v>
      </c>
      <c r="J1196" t="s">
        <v>2632</v>
      </c>
      <c r="K1196">
        <v>0.58916151523589999</v>
      </c>
      <c r="L1196">
        <v>0.41083848476409901</v>
      </c>
      <c r="M1196" t="str">
        <f t="shared" si="18"/>
        <v>Tendencia negativa</v>
      </c>
    </row>
    <row r="1197" spans="1:13" x14ac:dyDescent="0.2">
      <c r="A1197" t="s">
        <v>19</v>
      </c>
      <c r="B1197" s="1">
        <v>43726.855555555558</v>
      </c>
      <c r="C1197">
        <v>0</v>
      </c>
      <c r="D1197">
        <v>1</v>
      </c>
      <c r="E1197" t="s">
        <v>2633</v>
      </c>
      <c r="H1197" t="s">
        <v>12</v>
      </c>
      <c r="I1197" s="2">
        <v>1.1745E+18</v>
      </c>
      <c r="J1197" t="s">
        <v>2634</v>
      </c>
      <c r="K1197">
        <v>0.46999499201774497</v>
      </c>
      <c r="L1197">
        <v>0.53000497817993097</v>
      </c>
      <c r="M1197" t="str">
        <f t="shared" si="18"/>
        <v>Tendencia positiva</v>
      </c>
    </row>
    <row r="1198" spans="1:13" x14ac:dyDescent="0.2">
      <c r="A1198" t="s">
        <v>2635</v>
      </c>
      <c r="B1198" s="1">
        <v>43726.854861111111</v>
      </c>
      <c r="C1198">
        <v>0</v>
      </c>
      <c r="D1198">
        <v>2</v>
      </c>
      <c r="E1198" t="s">
        <v>2636</v>
      </c>
      <c r="I1198" s="2">
        <v>1.1745E+18</v>
      </c>
      <c r="J1198" t="s">
        <v>2637</v>
      </c>
      <c r="K1198">
        <v>0.58257853984832697</v>
      </c>
      <c r="L1198">
        <v>0.41742151975631703</v>
      </c>
      <c r="M1198" t="str">
        <f t="shared" si="18"/>
        <v>Tendencia negativa</v>
      </c>
    </row>
    <row r="1199" spans="1:13" x14ac:dyDescent="0.2">
      <c r="A1199" t="s">
        <v>19</v>
      </c>
      <c r="B1199" s="1">
        <v>43726.854861111111</v>
      </c>
      <c r="C1199">
        <v>0</v>
      </c>
      <c r="D1199">
        <v>1</v>
      </c>
      <c r="E1199" t="s">
        <v>2638</v>
      </c>
      <c r="H1199" t="s">
        <v>12</v>
      </c>
      <c r="I1199" s="2">
        <v>1.1745E+18</v>
      </c>
      <c r="J1199" t="s">
        <v>2639</v>
      </c>
      <c r="K1199">
        <v>0.44863951206207198</v>
      </c>
      <c r="L1199">
        <v>0.55136048793792702</v>
      </c>
      <c r="M1199" t="str">
        <f t="shared" si="18"/>
        <v>Tendencia positiva</v>
      </c>
    </row>
    <row r="1200" spans="1:13" x14ac:dyDescent="0.2">
      <c r="A1200" t="s">
        <v>19</v>
      </c>
      <c r="B1200" s="1">
        <v>43726.854166666664</v>
      </c>
      <c r="C1200">
        <v>0</v>
      </c>
      <c r="D1200">
        <v>1</v>
      </c>
      <c r="E1200" t="s">
        <v>2640</v>
      </c>
      <c r="H1200" t="s">
        <v>12</v>
      </c>
      <c r="I1200" s="2">
        <v>1.1745E+18</v>
      </c>
      <c r="J1200" t="s">
        <v>2641</v>
      </c>
      <c r="K1200">
        <v>0.41163510084152199</v>
      </c>
      <c r="L1200">
        <v>0.58836483955383301</v>
      </c>
      <c r="M1200" t="str">
        <f t="shared" si="18"/>
        <v>Tendencia positiva</v>
      </c>
    </row>
    <row r="1201" spans="1:13" x14ac:dyDescent="0.2">
      <c r="A1201" t="s">
        <v>19</v>
      </c>
      <c r="B1201" s="1">
        <v>43726.853472222225</v>
      </c>
      <c r="C1201">
        <v>0</v>
      </c>
      <c r="D1201">
        <v>1</v>
      </c>
      <c r="E1201" t="s">
        <v>2642</v>
      </c>
      <c r="I1201" s="2">
        <v>1.1745E+18</v>
      </c>
      <c r="J1201" t="s">
        <v>2643</v>
      </c>
      <c r="K1201">
        <v>0.55729025602340598</v>
      </c>
      <c r="L1201">
        <v>0.44270980358123702</v>
      </c>
      <c r="M1201" t="str">
        <f t="shared" si="18"/>
        <v>Tendencia negativa</v>
      </c>
    </row>
    <row r="1202" spans="1:13" x14ac:dyDescent="0.2">
      <c r="A1202" t="s">
        <v>19</v>
      </c>
      <c r="B1202" s="1">
        <v>43726.852083333331</v>
      </c>
      <c r="C1202">
        <v>0</v>
      </c>
      <c r="D1202">
        <v>0</v>
      </c>
      <c r="E1202" t="s">
        <v>2644</v>
      </c>
      <c r="H1202" t="s">
        <v>12</v>
      </c>
      <c r="I1202" s="2">
        <v>1.1745E+18</v>
      </c>
      <c r="J1202" t="s">
        <v>2645</v>
      </c>
      <c r="K1202">
        <v>0.32685601711273099</v>
      </c>
      <c r="L1202">
        <v>0.67314392328262296</v>
      </c>
      <c r="M1202" t="str">
        <f t="shared" si="18"/>
        <v>Muy positivo</v>
      </c>
    </row>
    <row r="1203" spans="1:13" x14ac:dyDescent="0.2">
      <c r="A1203" t="s">
        <v>19</v>
      </c>
      <c r="B1203" s="1">
        <v>43726.851388888892</v>
      </c>
      <c r="C1203">
        <v>0</v>
      </c>
      <c r="D1203">
        <v>0</v>
      </c>
      <c r="E1203" t="s">
        <v>2646</v>
      </c>
      <c r="I1203" s="2">
        <v>1.1745E+18</v>
      </c>
      <c r="J1203" t="s">
        <v>2647</v>
      </c>
      <c r="K1203">
        <v>0.468091040849685</v>
      </c>
      <c r="L1203">
        <v>0.53190898895263605</v>
      </c>
      <c r="M1203" t="str">
        <f t="shared" si="18"/>
        <v>Tendencia positiva</v>
      </c>
    </row>
    <row r="1204" spans="1:13" x14ac:dyDescent="0.2">
      <c r="A1204" t="s">
        <v>19</v>
      </c>
      <c r="B1204" s="1">
        <v>43726.850694444445</v>
      </c>
      <c r="C1204">
        <v>0</v>
      </c>
      <c r="D1204">
        <v>1</v>
      </c>
      <c r="E1204" t="s">
        <v>2650</v>
      </c>
      <c r="I1204" s="2">
        <v>1.17449E+18</v>
      </c>
      <c r="J1204" t="s">
        <v>2651</v>
      </c>
      <c r="K1204">
        <v>0.59641921520233099</v>
      </c>
      <c r="L1204">
        <v>0.40358078479766801</v>
      </c>
      <c r="M1204" t="str">
        <f t="shared" si="18"/>
        <v>Tendencia negativa</v>
      </c>
    </row>
    <row r="1205" spans="1:13" x14ac:dyDescent="0.2">
      <c r="A1205" t="s">
        <v>1923</v>
      </c>
      <c r="B1205" s="1">
        <v>43726.850694444445</v>
      </c>
      <c r="C1205">
        <v>0</v>
      </c>
      <c r="D1205">
        <v>0</v>
      </c>
      <c r="E1205" t="s">
        <v>2648</v>
      </c>
      <c r="H1205" t="s">
        <v>17</v>
      </c>
      <c r="I1205" s="2">
        <v>1.17449E+18</v>
      </c>
      <c r="J1205" t="s">
        <v>2649</v>
      </c>
      <c r="K1205">
        <v>0.54342573881149203</v>
      </c>
      <c r="L1205">
        <v>0.45657423138618403</v>
      </c>
      <c r="M1205" t="str">
        <f t="shared" si="18"/>
        <v>Tendencia negativa</v>
      </c>
    </row>
    <row r="1206" spans="1:13" x14ac:dyDescent="0.2">
      <c r="A1206" t="s">
        <v>19</v>
      </c>
      <c r="B1206" s="1">
        <v>43726.849305555559</v>
      </c>
      <c r="C1206">
        <v>1</v>
      </c>
      <c r="D1206">
        <v>0</v>
      </c>
      <c r="E1206" t="s">
        <v>2652</v>
      </c>
      <c r="I1206" s="2">
        <v>1.17449E+18</v>
      </c>
      <c r="J1206" t="s">
        <v>2653</v>
      </c>
      <c r="K1206">
        <v>0.53675335645675604</v>
      </c>
      <c r="L1206">
        <v>0.46324664354324302</v>
      </c>
      <c r="M1206" t="str">
        <f t="shared" si="18"/>
        <v>Tendencia negativa</v>
      </c>
    </row>
    <row r="1207" spans="1:13" x14ac:dyDescent="0.2">
      <c r="A1207" t="s">
        <v>19</v>
      </c>
      <c r="B1207" s="1">
        <v>43726.847916666666</v>
      </c>
      <c r="C1207">
        <v>0</v>
      </c>
      <c r="D1207">
        <v>2</v>
      </c>
      <c r="E1207" t="s">
        <v>2654</v>
      </c>
      <c r="H1207" t="s">
        <v>12</v>
      </c>
      <c r="I1207" s="2">
        <v>1.17449E+18</v>
      </c>
      <c r="J1207" t="s">
        <v>2655</v>
      </c>
      <c r="K1207">
        <v>0.48913604021072299</v>
      </c>
      <c r="L1207">
        <v>0.51086401939392001</v>
      </c>
      <c r="M1207" t="str">
        <f t="shared" si="18"/>
        <v>Tendencia positiva</v>
      </c>
    </row>
    <row r="1208" spans="1:13" x14ac:dyDescent="0.2">
      <c r="A1208" t="s">
        <v>19</v>
      </c>
      <c r="B1208" s="1">
        <v>43726.845833333333</v>
      </c>
      <c r="C1208">
        <v>0</v>
      </c>
      <c r="D1208">
        <v>0</v>
      </c>
      <c r="E1208" t="s">
        <v>2656</v>
      </c>
      <c r="I1208" s="2">
        <v>1.17449E+18</v>
      </c>
      <c r="J1208" t="s">
        <v>2657</v>
      </c>
      <c r="K1208">
        <v>0.60940921306610096</v>
      </c>
      <c r="L1208">
        <v>0.39059075713157598</v>
      </c>
      <c r="M1208" t="str">
        <f t="shared" si="18"/>
        <v>Muy negativo</v>
      </c>
    </row>
    <row r="1209" spans="1:13" x14ac:dyDescent="0.2">
      <c r="A1209" t="s">
        <v>19</v>
      </c>
      <c r="B1209" s="1">
        <v>43726.845833333333</v>
      </c>
      <c r="C1209">
        <v>0</v>
      </c>
      <c r="D1209">
        <v>0</v>
      </c>
      <c r="E1209" t="s">
        <v>2658</v>
      </c>
      <c r="H1209" t="s">
        <v>12</v>
      </c>
      <c r="I1209" s="2">
        <v>1.17449E+18</v>
      </c>
      <c r="J1209" t="s">
        <v>2659</v>
      </c>
      <c r="K1209">
        <v>0.470975011587142</v>
      </c>
      <c r="L1209">
        <v>0.529024958610534</v>
      </c>
      <c r="M1209" t="str">
        <f t="shared" si="18"/>
        <v>Tendencia positiva</v>
      </c>
    </row>
    <row r="1210" spans="1:13" x14ac:dyDescent="0.2">
      <c r="A1210" t="s">
        <v>19</v>
      </c>
      <c r="B1210" s="1">
        <v>43726.84375</v>
      </c>
      <c r="C1210">
        <v>0</v>
      </c>
      <c r="D1210">
        <v>0</v>
      </c>
      <c r="E1210" t="s">
        <v>2660</v>
      </c>
      <c r="H1210" t="s">
        <v>12</v>
      </c>
      <c r="I1210" s="2">
        <v>1.17449E+18</v>
      </c>
      <c r="J1210" t="s">
        <v>2661</v>
      </c>
      <c r="K1210">
        <v>0.33864700794219899</v>
      </c>
      <c r="L1210">
        <v>0.66135299205779996</v>
      </c>
      <c r="M1210" t="str">
        <f t="shared" si="18"/>
        <v>Muy positivo</v>
      </c>
    </row>
    <row r="1211" spans="1:13" x14ac:dyDescent="0.2">
      <c r="A1211" t="s">
        <v>19</v>
      </c>
      <c r="B1211" s="1">
        <v>43726.84375</v>
      </c>
      <c r="C1211">
        <v>0</v>
      </c>
      <c r="D1211">
        <v>0</v>
      </c>
      <c r="E1211" t="s">
        <v>2662</v>
      </c>
      <c r="I1211" s="2">
        <v>1.17449E+18</v>
      </c>
      <c r="J1211" t="s">
        <v>2663</v>
      </c>
      <c r="K1211">
        <v>0.65416449308395297</v>
      </c>
      <c r="L1211">
        <v>0.34583547711372298</v>
      </c>
      <c r="M1211" t="str">
        <f t="shared" si="18"/>
        <v>Muy negativo</v>
      </c>
    </row>
    <row r="1212" spans="1:13" x14ac:dyDescent="0.2">
      <c r="A1212" t="s">
        <v>19</v>
      </c>
      <c r="B1212" s="1">
        <v>43726.843055555553</v>
      </c>
      <c r="C1212">
        <v>0</v>
      </c>
      <c r="D1212">
        <v>1</v>
      </c>
      <c r="E1212" t="s">
        <v>2664</v>
      </c>
      <c r="H1212" t="s">
        <v>12</v>
      </c>
      <c r="I1212" s="2">
        <v>1.17449E+18</v>
      </c>
      <c r="J1212" t="s">
        <v>2665</v>
      </c>
      <c r="K1212">
        <v>0.33485430479049599</v>
      </c>
      <c r="L1212">
        <v>0.66514569520950295</v>
      </c>
      <c r="M1212" t="str">
        <f t="shared" si="18"/>
        <v>Muy positivo</v>
      </c>
    </row>
    <row r="1213" spans="1:13" x14ac:dyDescent="0.2">
      <c r="A1213" t="s">
        <v>19</v>
      </c>
      <c r="B1213" s="1">
        <v>43726.841666666667</v>
      </c>
      <c r="C1213">
        <v>0</v>
      </c>
      <c r="D1213">
        <v>1</v>
      </c>
      <c r="E1213" t="s">
        <v>2668</v>
      </c>
      <c r="H1213" t="s">
        <v>266</v>
      </c>
      <c r="I1213" s="2">
        <v>1.17449E+18</v>
      </c>
      <c r="J1213" t="s">
        <v>2669</v>
      </c>
      <c r="K1213">
        <v>0.50754702091216997</v>
      </c>
      <c r="L1213">
        <v>0.49245300889015098</v>
      </c>
      <c r="M1213" t="str">
        <f t="shared" si="18"/>
        <v>Tendencia negativa</v>
      </c>
    </row>
    <row r="1214" spans="1:13" x14ac:dyDescent="0.2">
      <c r="A1214" t="s">
        <v>19</v>
      </c>
      <c r="B1214" s="1">
        <v>43726.841666666667</v>
      </c>
      <c r="C1214">
        <v>0</v>
      </c>
      <c r="D1214">
        <v>0</v>
      </c>
      <c r="E1214" t="s">
        <v>2666</v>
      </c>
      <c r="I1214" s="2">
        <v>1.17449E+18</v>
      </c>
      <c r="J1214" t="s">
        <v>2667</v>
      </c>
      <c r="K1214">
        <v>0.49800410866737299</v>
      </c>
      <c r="L1214">
        <v>0.50199592113494795</v>
      </c>
      <c r="M1214" t="str">
        <f t="shared" si="18"/>
        <v>Tendencia positiva</v>
      </c>
    </row>
    <row r="1215" spans="1:13" x14ac:dyDescent="0.2">
      <c r="A1215" t="s">
        <v>19</v>
      </c>
      <c r="B1215" s="1">
        <v>43726.84097222222</v>
      </c>
      <c r="C1215">
        <v>0</v>
      </c>
      <c r="D1215">
        <v>0</v>
      </c>
      <c r="E1215" t="s">
        <v>2670</v>
      </c>
      <c r="H1215" t="s">
        <v>12</v>
      </c>
      <c r="I1215" s="2">
        <v>1.17449E+18</v>
      </c>
      <c r="J1215" t="s">
        <v>2671</v>
      </c>
      <c r="K1215">
        <v>0.54848742485046298</v>
      </c>
      <c r="L1215">
        <v>0.45151260495185802</v>
      </c>
      <c r="M1215" t="str">
        <f t="shared" si="18"/>
        <v>Tendencia negativa</v>
      </c>
    </row>
    <row r="1216" spans="1:13" x14ac:dyDescent="0.2">
      <c r="A1216" t="s">
        <v>19</v>
      </c>
      <c r="B1216" s="1">
        <v>43726.840277777781</v>
      </c>
      <c r="C1216">
        <v>1</v>
      </c>
      <c r="D1216">
        <v>1</v>
      </c>
      <c r="E1216" t="s">
        <v>2672</v>
      </c>
      <c r="I1216" s="2">
        <v>1.17449E+18</v>
      </c>
      <c r="J1216" t="s">
        <v>2673</v>
      </c>
      <c r="K1216">
        <v>0.51795983314514105</v>
      </c>
      <c r="L1216">
        <v>0.48204016685485801</v>
      </c>
      <c r="M1216" t="str">
        <f t="shared" si="18"/>
        <v>Tendencia negativa</v>
      </c>
    </row>
    <row r="1217" spans="1:13" x14ac:dyDescent="0.2">
      <c r="A1217" t="s">
        <v>2674</v>
      </c>
      <c r="B1217" s="1">
        <v>43726.838888888888</v>
      </c>
      <c r="C1217">
        <v>0</v>
      </c>
      <c r="D1217">
        <v>0</v>
      </c>
      <c r="E1217" t="s">
        <v>2675</v>
      </c>
      <c r="H1217" t="s">
        <v>2490</v>
      </c>
      <c r="I1217" s="2">
        <v>1.17449E+18</v>
      </c>
      <c r="J1217" t="s">
        <v>2676</v>
      </c>
      <c r="K1217">
        <v>0.62573319673538197</v>
      </c>
      <c r="L1217">
        <v>0.37426680326461698</v>
      </c>
      <c r="M1217" t="str">
        <f t="shared" si="18"/>
        <v>Muy negativo</v>
      </c>
    </row>
    <row r="1218" spans="1:13" x14ac:dyDescent="0.2">
      <c r="A1218" t="s">
        <v>19</v>
      </c>
      <c r="B1218" s="1">
        <v>43726.838194444441</v>
      </c>
      <c r="C1218">
        <v>0</v>
      </c>
      <c r="D1218">
        <v>0</v>
      </c>
      <c r="E1218" t="s">
        <v>2677</v>
      </c>
      <c r="H1218" t="s">
        <v>12</v>
      </c>
      <c r="I1218" s="2">
        <v>1.17449E+18</v>
      </c>
      <c r="J1218" t="s">
        <v>2678</v>
      </c>
      <c r="K1218">
        <v>0.411793231964111</v>
      </c>
      <c r="L1218">
        <v>0.58820676803588801</v>
      </c>
      <c r="M1218" t="str">
        <f t="shared" si="18"/>
        <v>Tendencia positiva</v>
      </c>
    </row>
    <row r="1219" spans="1:13" x14ac:dyDescent="0.2">
      <c r="A1219" t="s">
        <v>19</v>
      </c>
      <c r="B1219" s="1">
        <v>43726.837500000001</v>
      </c>
      <c r="C1219">
        <v>0</v>
      </c>
      <c r="D1219">
        <v>0</v>
      </c>
      <c r="E1219" t="s">
        <v>2679</v>
      </c>
      <c r="I1219" s="2">
        <v>1.17449E+18</v>
      </c>
      <c r="J1219" t="s">
        <v>2680</v>
      </c>
      <c r="K1219">
        <v>0.46340170502662598</v>
      </c>
      <c r="L1219">
        <v>0.53659832477569502</v>
      </c>
      <c r="M1219" t="str">
        <f t="shared" ref="M1219:M1282" si="19">IF(K1219&gt;L1219,IF(K1219&gt;0.6,"Muy negativo","Tendencia negativa"),IF(L1219&gt;0.6,"Muy positivo","Tendencia positiva"))</f>
        <v>Tendencia positiva</v>
      </c>
    </row>
    <row r="1220" spans="1:13" x14ac:dyDescent="0.2">
      <c r="A1220" t="s">
        <v>19</v>
      </c>
      <c r="B1220" s="1">
        <v>43726.836111111108</v>
      </c>
      <c r="C1220">
        <v>0</v>
      </c>
      <c r="D1220">
        <v>0</v>
      </c>
      <c r="E1220" t="s">
        <v>2681</v>
      </c>
      <c r="H1220" t="s">
        <v>266</v>
      </c>
      <c r="I1220" s="2">
        <v>1.17449E+18</v>
      </c>
      <c r="J1220" t="s">
        <v>2682</v>
      </c>
      <c r="K1220">
        <v>0.41355451941490101</v>
      </c>
      <c r="L1220">
        <v>0.58644545078277499</v>
      </c>
      <c r="M1220" t="str">
        <f t="shared" si="19"/>
        <v>Tendencia positiva</v>
      </c>
    </row>
    <row r="1221" spans="1:13" x14ac:dyDescent="0.2">
      <c r="A1221" t="s">
        <v>19</v>
      </c>
      <c r="B1221" s="1">
        <v>43726.835416666669</v>
      </c>
      <c r="C1221">
        <v>0</v>
      </c>
      <c r="D1221">
        <v>0</v>
      </c>
      <c r="E1221" t="s">
        <v>2683</v>
      </c>
      <c r="I1221" s="2">
        <v>1.17449E+18</v>
      </c>
      <c r="J1221" t="s">
        <v>2684</v>
      </c>
      <c r="K1221">
        <v>0.61097043752670199</v>
      </c>
      <c r="L1221">
        <v>0.38902950286865201</v>
      </c>
      <c r="M1221" t="str">
        <f t="shared" si="19"/>
        <v>Muy negativo</v>
      </c>
    </row>
    <row r="1222" spans="1:13" x14ac:dyDescent="0.2">
      <c r="A1222" t="s">
        <v>19</v>
      </c>
      <c r="B1222" s="1">
        <v>43726.830555555556</v>
      </c>
      <c r="C1222">
        <v>0</v>
      </c>
      <c r="D1222">
        <v>0</v>
      </c>
      <c r="E1222" t="s">
        <v>2687</v>
      </c>
      <c r="H1222" t="s">
        <v>12</v>
      </c>
      <c r="I1222" s="2">
        <v>1.17449E+18</v>
      </c>
      <c r="J1222" t="s">
        <v>2688</v>
      </c>
      <c r="K1222">
        <v>0.56722527742385798</v>
      </c>
      <c r="L1222">
        <v>0.43277481198310802</v>
      </c>
      <c r="M1222" t="str">
        <f t="shared" si="19"/>
        <v>Tendencia negativa</v>
      </c>
    </row>
    <row r="1223" spans="1:13" x14ac:dyDescent="0.2">
      <c r="A1223" t="s">
        <v>19</v>
      </c>
      <c r="B1223" s="1">
        <v>43726.830555555556</v>
      </c>
      <c r="C1223">
        <v>0</v>
      </c>
      <c r="D1223">
        <v>1</v>
      </c>
      <c r="E1223" t="s">
        <v>2685</v>
      </c>
      <c r="H1223" t="s">
        <v>12</v>
      </c>
      <c r="I1223" s="2">
        <v>1.17449E+18</v>
      </c>
      <c r="J1223" t="s">
        <v>2686</v>
      </c>
      <c r="K1223">
        <v>0.53384929895401001</v>
      </c>
      <c r="L1223">
        <v>0.46615076065063399</v>
      </c>
      <c r="M1223" t="str">
        <f t="shared" si="19"/>
        <v>Tendencia negativa</v>
      </c>
    </row>
    <row r="1224" spans="1:13" x14ac:dyDescent="0.2">
      <c r="A1224" t="s">
        <v>19</v>
      </c>
      <c r="B1224" s="1">
        <v>43726.829861111109</v>
      </c>
      <c r="C1224">
        <v>1</v>
      </c>
      <c r="D1224">
        <v>12</v>
      </c>
      <c r="E1224" t="s">
        <v>2689</v>
      </c>
      <c r="I1224" s="2">
        <v>1.17449E+18</v>
      </c>
      <c r="J1224" t="s">
        <v>2690</v>
      </c>
      <c r="K1224">
        <v>0.46212100982665999</v>
      </c>
      <c r="L1224">
        <v>0.53787899017333896</v>
      </c>
      <c r="M1224" t="str">
        <f t="shared" si="19"/>
        <v>Tendencia positiva</v>
      </c>
    </row>
    <row r="1225" spans="1:13" x14ac:dyDescent="0.2">
      <c r="A1225" t="s">
        <v>19</v>
      </c>
      <c r="B1225" s="1">
        <v>43726.828472222223</v>
      </c>
      <c r="C1225">
        <v>0</v>
      </c>
      <c r="D1225">
        <v>0</v>
      </c>
      <c r="E1225" t="s">
        <v>2691</v>
      </c>
      <c r="H1225" t="s">
        <v>12</v>
      </c>
      <c r="I1225" s="2">
        <v>1.17449E+18</v>
      </c>
      <c r="J1225" t="s">
        <v>2692</v>
      </c>
      <c r="K1225">
        <v>0.37655460834503102</v>
      </c>
      <c r="L1225">
        <v>0.62344539165496804</v>
      </c>
      <c r="M1225" t="str">
        <f t="shared" si="19"/>
        <v>Muy positivo</v>
      </c>
    </row>
    <row r="1226" spans="1:13" x14ac:dyDescent="0.2">
      <c r="A1226" t="s">
        <v>19</v>
      </c>
      <c r="B1226" s="1">
        <v>43726.823611111111</v>
      </c>
      <c r="C1226">
        <v>0</v>
      </c>
      <c r="D1226">
        <v>0</v>
      </c>
      <c r="E1226" t="s">
        <v>2693</v>
      </c>
      <c r="H1226" t="s">
        <v>12</v>
      </c>
      <c r="I1226" s="2">
        <v>1.17448E+18</v>
      </c>
      <c r="J1226" t="s">
        <v>2694</v>
      </c>
      <c r="K1226">
        <v>0.44314610958099299</v>
      </c>
      <c r="L1226">
        <v>0.55685383081436102</v>
      </c>
      <c r="M1226" t="str">
        <f t="shared" si="19"/>
        <v>Tendencia positiva</v>
      </c>
    </row>
    <row r="1227" spans="1:13" x14ac:dyDescent="0.2">
      <c r="A1227" t="s">
        <v>19</v>
      </c>
      <c r="B1227" s="1">
        <v>43726.822222222225</v>
      </c>
      <c r="C1227">
        <v>0</v>
      </c>
      <c r="D1227">
        <v>1</v>
      </c>
      <c r="E1227" t="s">
        <v>2695</v>
      </c>
      <c r="I1227" s="2">
        <v>1.17448E+18</v>
      </c>
      <c r="J1227" t="s">
        <v>2696</v>
      </c>
      <c r="K1227">
        <v>0.649303138256073</v>
      </c>
      <c r="L1227">
        <v>0.350696921348571</v>
      </c>
      <c r="M1227" t="str">
        <f t="shared" si="19"/>
        <v>Muy negativo</v>
      </c>
    </row>
    <row r="1228" spans="1:13" x14ac:dyDescent="0.2">
      <c r="A1228" t="s">
        <v>19</v>
      </c>
      <c r="B1228" s="1">
        <v>43726.820833333331</v>
      </c>
      <c r="C1228">
        <v>0</v>
      </c>
      <c r="D1228">
        <v>1</v>
      </c>
      <c r="E1228" t="s">
        <v>2697</v>
      </c>
      <c r="H1228" t="s">
        <v>12</v>
      </c>
      <c r="I1228" s="2">
        <v>1.17448E+18</v>
      </c>
      <c r="J1228" t="s">
        <v>2698</v>
      </c>
      <c r="K1228">
        <v>0.37432599067687899</v>
      </c>
      <c r="L1228">
        <v>0.62567400932312001</v>
      </c>
      <c r="M1228" t="str">
        <f t="shared" si="19"/>
        <v>Muy positivo</v>
      </c>
    </row>
    <row r="1229" spans="1:13" x14ac:dyDescent="0.2">
      <c r="A1229" t="s">
        <v>2326</v>
      </c>
      <c r="B1229" s="1">
        <v>43726.820138888892</v>
      </c>
      <c r="C1229">
        <v>0</v>
      </c>
      <c r="D1229">
        <v>0</v>
      </c>
      <c r="E1229" t="s">
        <v>2699</v>
      </c>
      <c r="H1229" t="s">
        <v>2328</v>
      </c>
      <c r="I1229" s="2">
        <v>1.17448E+18</v>
      </c>
      <c r="J1229" t="s">
        <v>2700</v>
      </c>
      <c r="K1229">
        <v>0.452857375144958</v>
      </c>
      <c r="L1229">
        <v>0.54714262485504095</v>
      </c>
      <c r="M1229" t="str">
        <f t="shared" si="19"/>
        <v>Tendencia positiva</v>
      </c>
    </row>
    <row r="1230" spans="1:13" x14ac:dyDescent="0.2">
      <c r="A1230" t="s">
        <v>2701</v>
      </c>
      <c r="B1230" s="1">
        <v>43726.8125</v>
      </c>
      <c r="C1230">
        <v>0</v>
      </c>
      <c r="D1230">
        <v>0</v>
      </c>
      <c r="E1230" t="s">
        <v>2702</v>
      </c>
      <c r="G1230" t="s">
        <v>16</v>
      </c>
      <c r="H1230" t="s">
        <v>17</v>
      </c>
      <c r="I1230" s="2">
        <v>1.17448E+18</v>
      </c>
      <c r="J1230" t="s">
        <v>2703</v>
      </c>
      <c r="K1230">
        <v>0.44550362229347201</v>
      </c>
      <c r="L1230">
        <v>0.55449640750884999</v>
      </c>
      <c r="M1230" t="str">
        <f t="shared" si="19"/>
        <v>Tendencia positiva</v>
      </c>
    </row>
    <row r="1231" spans="1:13" x14ac:dyDescent="0.2">
      <c r="A1231" t="s">
        <v>19</v>
      </c>
      <c r="B1231" s="1">
        <v>43726.793749999997</v>
      </c>
      <c r="C1231">
        <v>0</v>
      </c>
      <c r="D1231">
        <v>0</v>
      </c>
      <c r="E1231" t="s">
        <v>2704</v>
      </c>
      <c r="H1231" t="s">
        <v>12</v>
      </c>
      <c r="I1231" s="2">
        <v>1.17447E+18</v>
      </c>
      <c r="J1231" t="s">
        <v>2705</v>
      </c>
      <c r="K1231">
        <v>0.467809438705444</v>
      </c>
      <c r="L1231">
        <v>0.532190561294555</v>
      </c>
      <c r="M1231" t="str">
        <f t="shared" si="19"/>
        <v>Tendencia positiva</v>
      </c>
    </row>
    <row r="1232" spans="1:13" x14ac:dyDescent="0.2">
      <c r="A1232" t="s">
        <v>19</v>
      </c>
      <c r="B1232" s="1">
        <v>43726.792361111111</v>
      </c>
      <c r="C1232">
        <v>0</v>
      </c>
      <c r="D1232">
        <v>0</v>
      </c>
      <c r="E1232" t="s">
        <v>2706</v>
      </c>
      <c r="H1232" t="s">
        <v>12</v>
      </c>
      <c r="I1232" s="2">
        <v>1.17447E+18</v>
      </c>
      <c r="J1232" t="s">
        <v>2707</v>
      </c>
      <c r="K1232">
        <v>0.54997789859771695</v>
      </c>
      <c r="L1232">
        <v>0.45002207159995999</v>
      </c>
      <c r="M1232" t="str">
        <f t="shared" si="19"/>
        <v>Tendencia negativa</v>
      </c>
    </row>
    <row r="1233" spans="1:13" x14ac:dyDescent="0.2">
      <c r="A1233" t="s">
        <v>19</v>
      </c>
      <c r="B1233" s="1">
        <v>43726.790972222225</v>
      </c>
      <c r="C1233">
        <v>0</v>
      </c>
      <c r="D1233">
        <v>1</v>
      </c>
      <c r="E1233" t="s">
        <v>2708</v>
      </c>
      <c r="H1233" t="s">
        <v>12</v>
      </c>
      <c r="I1233" s="2">
        <v>1.17447E+18</v>
      </c>
      <c r="J1233" t="s">
        <v>2709</v>
      </c>
      <c r="K1233">
        <v>0.36563879251480103</v>
      </c>
      <c r="L1233">
        <v>0.63436126708984297</v>
      </c>
      <c r="M1233" t="str">
        <f t="shared" si="19"/>
        <v>Muy positivo</v>
      </c>
    </row>
    <row r="1234" spans="1:13" x14ac:dyDescent="0.2">
      <c r="A1234" t="s">
        <v>19</v>
      </c>
      <c r="B1234" s="1">
        <v>43726.790277777778</v>
      </c>
      <c r="C1234">
        <v>0</v>
      </c>
      <c r="D1234">
        <v>0</v>
      </c>
      <c r="E1234" t="s">
        <v>2710</v>
      </c>
      <c r="H1234" t="s">
        <v>12</v>
      </c>
      <c r="I1234" s="2">
        <v>1.17447E+18</v>
      </c>
      <c r="J1234" t="s">
        <v>2711</v>
      </c>
      <c r="K1234">
        <v>0.61883854866027799</v>
      </c>
      <c r="L1234">
        <v>0.38116151094436601</v>
      </c>
      <c r="M1234" t="str">
        <f t="shared" si="19"/>
        <v>Muy negativo</v>
      </c>
    </row>
    <row r="1235" spans="1:13" x14ac:dyDescent="0.2">
      <c r="A1235" t="s">
        <v>19</v>
      </c>
      <c r="B1235" s="1">
        <v>43726.788888888892</v>
      </c>
      <c r="C1235">
        <v>0</v>
      </c>
      <c r="D1235">
        <v>0</v>
      </c>
      <c r="E1235" t="s">
        <v>2714</v>
      </c>
      <c r="I1235" s="2">
        <v>1.17447E+18</v>
      </c>
      <c r="J1235" t="s">
        <v>2715</v>
      </c>
      <c r="K1235">
        <v>0.61595261096954301</v>
      </c>
      <c r="L1235">
        <v>0.38404738903045599</v>
      </c>
      <c r="M1235" t="str">
        <f t="shared" si="19"/>
        <v>Muy negativo</v>
      </c>
    </row>
    <row r="1236" spans="1:13" x14ac:dyDescent="0.2">
      <c r="A1236" t="s">
        <v>19</v>
      </c>
      <c r="B1236" s="1">
        <v>43726.788888888892</v>
      </c>
      <c r="C1236">
        <v>0</v>
      </c>
      <c r="D1236">
        <v>0</v>
      </c>
      <c r="E1236" t="s">
        <v>2712</v>
      </c>
      <c r="H1236" t="s">
        <v>266</v>
      </c>
      <c r="I1236" s="2">
        <v>1.17447E+18</v>
      </c>
      <c r="J1236" t="s">
        <v>2713</v>
      </c>
      <c r="K1236">
        <v>0.462073594331741</v>
      </c>
      <c r="L1236">
        <v>0.53792643547058105</v>
      </c>
      <c r="M1236" t="str">
        <f t="shared" si="19"/>
        <v>Tendencia positiva</v>
      </c>
    </row>
    <row r="1237" spans="1:13" x14ac:dyDescent="0.2">
      <c r="A1237" t="s">
        <v>19</v>
      </c>
      <c r="B1237" s="1">
        <v>43726.786805555559</v>
      </c>
      <c r="C1237">
        <v>0</v>
      </c>
      <c r="D1237">
        <v>0</v>
      </c>
      <c r="E1237" t="s">
        <v>2716</v>
      </c>
      <c r="I1237" s="2">
        <v>1.17447E+18</v>
      </c>
      <c r="J1237" t="s">
        <v>2717</v>
      </c>
      <c r="K1237">
        <v>0.65609002113342196</v>
      </c>
      <c r="L1237">
        <v>0.34390997886657698</v>
      </c>
      <c r="M1237" t="str">
        <f t="shared" si="19"/>
        <v>Muy negativo</v>
      </c>
    </row>
    <row r="1238" spans="1:13" x14ac:dyDescent="0.2">
      <c r="A1238" t="s">
        <v>19</v>
      </c>
      <c r="B1238" s="1">
        <v>43726.784722222219</v>
      </c>
      <c r="C1238">
        <v>0</v>
      </c>
      <c r="D1238">
        <v>1</v>
      </c>
      <c r="E1238" t="s">
        <v>2718</v>
      </c>
      <c r="I1238" s="2">
        <v>1.17447E+18</v>
      </c>
      <c r="J1238" t="s">
        <v>2719</v>
      </c>
      <c r="K1238">
        <v>0.65616500377654996</v>
      </c>
      <c r="L1238">
        <v>0.34383490681648199</v>
      </c>
      <c r="M1238" t="str">
        <f t="shared" si="19"/>
        <v>Muy negativo</v>
      </c>
    </row>
    <row r="1239" spans="1:13" x14ac:dyDescent="0.2">
      <c r="A1239" t="s">
        <v>19</v>
      </c>
      <c r="B1239" s="1">
        <v>43726.783333333333</v>
      </c>
      <c r="C1239">
        <v>0</v>
      </c>
      <c r="D1239">
        <v>1</v>
      </c>
      <c r="E1239" t="s">
        <v>2720</v>
      </c>
      <c r="H1239" t="s">
        <v>12</v>
      </c>
      <c r="I1239" s="2">
        <v>1.17447E+18</v>
      </c>
      <c r="J1239" t="s">
        <v>2721</v>
      </c>
      <c r="K1239">
        <v>0.50277054309844904</v>
      </c>
      <c r="L1239">
        <v>0.49722939729690502</v>
      </c>
      <c r="M1239" t="str">
        <f t="shared" si="19"/>
        <v>Tendencia negativa</v>
      </c>
    </row>
    <row r="1240" spans="1:13" x14ac:dyDescent="0.2">
      <c r="A1240" t="s">
        <v>19</v>
      </c>
      <c r="B1240" s="1">
        <v>43726.782638888886</v>
      </c>
      <c r="C1240">
        <v>0</v>
      </c>
      <c r="D1240">
        <v>1</v>
      </c>
      <c r="E1240" t="s">
        <v>2722</v>
      </c>
      <c r="I1240" s="2">
        <v>1.17447E+18</v>
      </c>
      <c r="J1240" t="s">
        <v>2723</v>
      </c>
      <c r="K1240">
        <v>0.62962692975997903</v>
      </c>
      <c r="L1240">
        <v>0.37037307024001997</v>
      </c>
      <c r="M1240" t="str">
        <f t="shared" si="19"/>
        <v>Muy negativo</v>
      </c>
    </row>
    <row r="1241" spans="1:13" x14ac:dyDescent="0.2">
      <c r="A1241" t="s">
        <v>2724</v>
      </c>
      <c r="B1241" s="1">
        <v>43726.781944444447</v>
      </c>
      <c r="C1241">
        <v>0</v>
      </c>
      <c r="D1241">
        <v>2</v>
      </c>
      <c r="E1241" t="s">
        <v>2725</v>
      </c>
      <c r="I1241" s="2">
        <v>1.17447E+18</v>
      </c>
      <c r="J1241" t="s">
        <v>2726</v>
      </c>
      <c r="K1241">
        <v>0.59668278694152799</v>
      </c>
      <c r="L1241">
        <v>0.40331718325614901</v>
      </c>
      <c r="M1241" t="str">
        <f t="shared" si="19"/>
        <v>Tendencia negativa</v>
      </c>
    </row>
    <row r="1242" spans="1:13" x14ac:dyDescent="0.2">
      <c r="A1242" t="s">
        <v>19</v>
      </c>
      <c r="B1242" s="1">
        <v>43726.78125</v>
      </c>
      <c r="C1242">
        <v>0</v>
      </c>
      <c r="D1242">
        <v>0</v>
      </c>
      <c r="E1242" t="s">
        <v>2727</v>
      </c>
      <c r="I1242" s="2">
        <v>1.17447E+18</v>
      </c>
      <c r="J1242" t="s">
        <v>2728</v>
      </c>
      <c r="K1242">
        <v>0.55648463964462203</v>
      </c>
      <c r="L1242">
        <v>0.44351536035537698</v>
      </c>
      <c r="M1242" t="str">
        <f t="shared" si="19"/>
        <v>Tendencia negativa</v>
      </c>
    </row>
    <row r="1243" spans="1:13" x14ac:dyDescent="0.2">
      <c r="A1243" t="s">
        <v>19</v>
      </c>
      <c r="B1243" s="1">
        <v>43726.779166666667</v>
      </c>
      <c r="C1243">
        <v>0</v>
      </c>
      <c r="D1243">
        <v>1</v>
      </c>
      <c r="E1243" t="s">
        <v>2729</v>
      </c>
      <c r="I1243" s="2">
        <v>1.17447E+18</v>
      </c>
      <c r="J1243" t="s">
        <v>2730</v>
      </c>
      <c r="K1243">
        <v>0.61775273084640503</v>
      </c>
      <c r="L1243">
        <v>0.38224717974662697</v>
      </c>
      <c r="M1243" t="str">
        <f t="shared" si="19"/>
        <v>Muy negativo</v>
      </c>
    </row>
    <row r="1244" spans="1:13" x14ac:dyDescent="0.2">
      <c r="A1244" t="s">
        <v>19</v>
      </c>
      <c r="B1244" s="1">
        <v>43726.779166666667</v>
      </c>
      <c r="C1244">
        <v>0</v>
      </c>
      <c r="D1244">
        <v>0</v>
      </c>
      <c r="E1244" t="s">
        <v>2731</v>
      </c>
      <c r="H1244" t="s">
        <v>12</v>
      </c>
      <c r="I1244" s="2">
        <v>1.17447E+18</v>
      </c>
      <c r="J1244" t="s">
        <v>2732</v>
      </c>
      <c r="K1244">
        <v>0.64335888624191195</v>
      </c>
      <c r="L1244">
        <v>0.35664111375808699</v>
      </c>
      <c r="M1244" t="str">
        <f t="shared" si="19"/>
        <v>Muy negativo</v>
      </c>
    </row>
    <row r="1245" spans="1:13" x14ac:dyDescent="0.2">
      <c r="A1245" t="s">
        <v>19</v>
      </c>
      <c r="B1245" s="1">
        <v>43726.775694444441</v>
      </c>
      <c r="C1245">
        <v>0</v>
      </c>
      <c r="D1245">
        <v>0</v>
      </c>
      <c r="E1245" t="s">
        <v>2733</v>
      </c>
      <c r="I1245" s="2">
        <v>1.17447E+18</v>
      </c>
      <c r="J1245" t="s">
        <v>2734</v>
      </c>
      <c r="K1245">
        <v>0.52417123317718495</v>
      </c>
      <c r="L1245">
        <v>0.475828796625137</v>
      </c>
      <c r="M1245" t="str">
        <f t="shared" si="19"/>
        <v>Tendencia negativa</v>
      </c>
    </row>
    <row r="1246" spans="1:13" x14ac:dyDescent="0.2">
      <c r="A1246" t="s">
        <v>19</v>
      </c>
      <c r="B1246" s="1">
        <v>43726.772222222222</v>
      </c>
      <c r="C1246">
        <v>0</v>
      </c>
      <c r="D1246">
        <v>0</v>
      </c>
      <c r="E1246" t="s">
        <v>2735</v>
      </c>
      <c r="I1246" s="2">
        <v>1.17447E+18</v>
      </c>
      <c r="J1246" t="s">
        <v>2736</v>
      </c>
      <c r="K1246">
        <v>0.50046640634536699</v>
      </c>
      <c r="L1246">
        <v>0.49953356385231001</v>
      </c>
      <c r="M1246" t="str">
        <f t="shared" si="19"/>
        <v>Tendencia negativa</v>
      </c>
    </row>
    <row r="1247" spans="1:13" x14ac:dyDescent="0.2">
      <c r="A1247" t="s">
        <v>19</v>
      </c>
      <c r="B1247" s="1">
        <v>43726.765972222223</v>
      </c>
      <c r="C1247">
        <v>0</v>
      </c>
      <c r="D1247">
        <v>0</v>
      </c>
      <c r="E1247" t="s">
        <v>2739</v>
      </c>
      <c r="H1247" t="s">
        <v>12</v>
      </c>
      <c r="I1247" s="2">
        <v>1.17446E+18</v>
      </c>
      <c r="J1247" t="s">
        <v>2740</v>
      </c>
      <c r="K1247">
        <v>0.58753621578216497</v>
      </c>
      <c r="L1247">
        <v>0.41246384382247903</v>
      </c>
      <c r="M1247" t="str">
        <f t="shared" si="19"/>
        <v>Tendencia negativa</v>
      </c>
    </row>
    <row r="1248" spans="1:13" x14ac:dyDescent="0.2">
      <c r="A1248" t="s">
        <v>19</v>
      </c>
      <c r="B1248" s="1">
        <v>43726.765972222223</v>
      </c>
      <c r="C1248">
        <v>0</v>
      </c>
      <c r="D1248">
        <v>0</v>
      </c>
      <c r="E1248" t="s">
        <v>2737</v>
      </c>
      <c r="I1248" s="2">
        <v>1.17446E+18</v>
      </c>
      <c r="J1248" t="s">
        <v>2738</v>
      </c>
      <c r="K1248">
        <v>0.60058712959289495</v>
      </c>
      <c r="L1248">
        <v>0.39941293001174899</v>
      </c>
      <c r="M1248" t="str">
        <f t="shared" si="19"/>
        <v>Muy negativo</v>
      </c>
    </row>
    <row r="1249" spans="1:13" x14ac:dyDescent="0.2">
      <c r="A1249" t="s">
        <v>19</v>
      </c>
      <c r="B1249" s="1">
        <v>43726.76458333333</v>
      </c>
      <c r="C1249">
        <v>0</v>
      </c>
      <c r="D1249">
        <v>1</v>
      </c>
      <c r="E1249" t="s">
        <v>2741</v>
      </c>
      <c r="I1249" s="2">
        <v>1.17446E+18</v>
      </c>
      <c r="J1249" t="s">
        <v>2742</v>
      </c>
      <c r="K1249">
        <v>0.42101740837097101</v>
      </c>
      <c r="L1249">
        <v>0.57898259162902799</v>
      </c>
      <c r="M1249" t="str">
        <f t="shared" si="19"/>
        <v>Tendencia positiva</v>
      </c>
    </row>
    <row r="1250" spans="1:13" x14ac:dyDescent="0.2">
      <c r="A1250" t="s">
        <v>19</v>
      </c>
      <c r="B1250" s="1">
        <v>43726.763888888891</v>
      </c>
      <c r="C1250">
        <v>0</v>
      </c>
      <c r="D1250">
        <v>0</v>
      </c>
      <c r="E1250" t="s">
        <v>2743</v>
      </c>
      <c r="I1250" s="2">
        <v>1.17446E+18</v>
      </c>
      <c r="J1250" t="s">
        <v>2744</v>
      </c>
      <c r="K1250">
        <v>0.48834547400474498</v>
      </c>
      <c r="L1250">
        <v>0.51165449619293202</v>
      </c>
      <c r="M1250" t="str">
        <f t="shared" si="19"/>
        <v>Tendencia positiva</v>
      </c>
    </row>
    <row r="1251" spans="1:13" x14ac:dyDescent="0.2">
      <c r="A1251" t="s">
        <v>19</v>
      </c>
      <c r="B1251" s="1">
        <v>43726.761111111111</v>
      </c>
      <c r="C1251">
        <v>0</v>
      </c>
      <c r="D1251">
        <v>1</v>
      </c>
      <c r="E1251" t="s">
        <v>2745</v>
      </c>
      <c r="I1251" s="2">
        <v>1.17446E+18</v>
      </c>
      <c r="J1251" t="s">
        <v>2746</v>
      </c>
      <c r="K1251">
        <v>0.49907284975051802</v>
      </c>
      <c r="L1251">
        <v>0.50092720985412498</v>
      </c>
      <c r="M1251" t="str">
        <f t="shared" si="19"/>
        <v>Tendencia positiva</v>
      </c>
    </row>
    <row r="1252" spans="1:13" x14ac:dyDescent="0.2">
      <c r="A1252" t="s">
        <v>19</v>
      </c>
      <c r="B1252" s="1">
        <v>43726.758333333331</v>
      </c>
      <c r="C1252">
        <v>0</v>
      </c>
      <c r="D1252">
        <v>1</v>
      </c>
      <c r="E1252" t="s">
        <v>2747</v>
      </c>
      <c r="H1252" t="s">
        <v>12</v>
      </c>
      <c r="I1252" s="2">
        <v>1.17446E+18</v>
      </c>
      <c r="J1252" t="s">
        <v>2748</v>
      </c>
      <c r="K1252">
        <v>0.33849769830703702</v>
      </c>
      <c r="L1252">
        <v>0.66150230169296198</v>
      </c>
      <c r="M1252" t="str">
        <f t="shared" si="19"/>
        <v>Muy positivo</v>
      </c>
    </row>
    <row r="1253" spans="1:13" x14ac:dyDescent="0.2">
      <c r="A1253" t="s">
        <v>19</v>
      </c>
      <c r="B1253" s="1">
        <v>43726.755555555559</v>
      </c>
      <c r="C1253">
        <v>0</v>
      </c>
      <c r="D1253">
        <v>0</v>
      </c>
      <c r="E1253" t="s">
        <v>2749</v>
      </c>
      <c r="H1253" t="s">
        <v>12</v>
      </c>
      <c r="I1253" s="2">
        <v>1.17446E+18</v>
      </c>
      <c r="J1253" t="s">
        <v>2750</v>
      </c>
      <c r="K1253">
        <v>0.50257998704910201</v>
      </c>
      <c r="L1253">
        <v>0.49742001295089699</v>
      </c>
      <c r="M1253" t="str">
        <f t="shared" si="19"/>
        <v>Tendencia negativa</v>
      </c>
    </row>
    <row r="1254" spans="1:13" x14ac:dyDescent="0.2">
      <c r="A1254" t="s">
        <v>19</v>
      </c>
      <c r="B1254" s="1">
        <v>43726.75277777778</v>
      </c>
      <c r="C1254">
        <v>0</v>
      </c>
      <c r="D1254">
        <v>0</v>
      </c>
      <c r="E1254" t="s">
        <v>2753</v>
      </c>
      <c r="I1254" s="2">
        <v>1.17446E+18</v>
      </c>
      <c r="J1254" t="s">
        <v>2754</v>
      </c>
      <c r="K1254">
        <v>0.44579085707664401</v>
      </c>
      <c r="L1254">
        <v>0.55420917272567705</v>
      </c>
      <c r="M1254" t="str">
        <f t="shared" si="19"/>
        <v>Tendencia positiva</v>
      </c>
    </row>
    <row r="1255" spans="1:13" x14ac:dyDescent="0.2">
      <c r="A1255" t="s">
        <v>19</v>
      </c>
      <c r="B1255" s="1">
        <v>43726.75277777778</v>
      </c>
      <c r="C1255">
        <v>0</v>
      </c>
      <c r="D1255">
        <v>0</v>
      </c>
      <c r="E1255" t="s">
        <v>2751</v>
      </c>
      <c r="H1255" t="s">
        <v>12</v>
      </c>
      <c r="I1255" s="2">
        <v>1.17446E+18</v>
      </c>
      <c r="J1255" t="s">
        <v>2752</v>
      </c>
      <c r="K1255">
        <v>0.58404868841171198</v>
      </c>
      <c r="L1255">
        <v>0.41595131158828702</v>
      </c>
      <c r="M1255" t="str">
        <f t="shared" si="19"/>
        <v>Tendencia negativa</v>
      </c>
    </row>
    <row r="1256" spans="1:13" x14ac:dyDescent="0.2">
      <c r="A1256" t="s">
        <v>19</v>
      </c>
      <c r="B1256" s="1">
        <v>43726.751388888886</v>
      </c>
      <c r="C1256">
        <v>0</v>
      </c>
      <c r="D1256">
        <v>0</v>
      </c>
      <c r="E1256" t="s">
        <v>2755</v>
      </c>
      <c r="I1256" s="2">
        <v>1.17446E+18</v>
      </c>
      <c r="J1256" t="s">
        <v>2756</v>
      </c>
      <c r="K1256">
        <v>0.585343718528747</v>
      </c>
      <c r="L1256">
        <v>0.414656311273574</v>
      </c>
      <c r="M1256" t="str">
        <f t="shared" si="19"/>
        <v>Tendencia negativa</v>
      </c>
    </row>
    <row r="1257" spans="1:13" x14ac:dyDescent="0.2">
      <c r="A1257" t="s">
        <v>19</v>
      </c>
      <c r="B1257" s="1">
        <v>43726.750694444447</v>
      </c>
      <c r="C1257">
        <v>0</v>
      </c>
      <c r="D1257">
        <v>0</v>
      </c>
      <c r="E1257" t="s">
        <v>2757</v>
      </c>
      <c r="H1257" t="s">
        <v>12</v>
      </c>
      <c r="I1257" s="2">
        <v>1.17446E+18</v>
      </c>
      <c r="J1257" t="s">
        <v>2758</v>
      </c>
      <c r="K1257">
        <v>0.50510865449905296</v>
      </c>
      <c r="L1257">
        <v>0.49489134550094599</v>
      </c>
      <c r="M1257" t="str">
        <f t="shared" si="19"/>
        <v>Tendencia negativa</v>
      </c>
    </row>
    <row r="1258" spans="1:13" x14ac:dyDescent="0.2">
      <c r="A1258" t="s">
        <v>19</v>
      </c>
      <c r="B1258" s="1">
        <v>43726.747916666667</v>
      </c>
      <c r="C1258">
        <v>0</v>
      </c>
      <c r="D1258">
        <v>0</v>
      </c>
      <c r="E1258" t="s">
        <v>2759</v>
      </c>
      <c r="H1258" t="s">
        <v>12</v>
      </c>
      <c r="I1258" s="2">
        <v>1.17446E+18</v>
      </c>
      <c r="J1258" t="s">
        <v>2760</v>
      </c>
      <c r="K1258">
        <v>0.389498651027679</v>
      </c>
      <c r="L1258">
        <v>0.610501289367675</v>
      </c>
      <c r="M1258" t="str">
        <f t="shared" si="19"/>
        <v>Muy positivo</v>
      </c>
    </row>
    <row r="1259" spans="1:13" x14ac:dyDescent="0.2">
      <c r="A1259" t="s">
        <v>19</v>
      </c>
      <c r="B1259" s="1">
        <v>43726.746527777781</v>
      </c>
      <c r="C1259">
        <v>0</v>
      </c>
      <c r="D1259">
        <v>1</v>
      </c>
      <c r="E1259" t="s">
        <v>2761</v>
      </c>
      <c r="H1259" t="s">
        <v>12</v>
      </c>
      <c r="I1259" s="2">
        <v>1.17446E+18</v>
      </c>
      <c r="J1259" t="s">
        <v>2762</v>
      </c>
      <c r="K1259">
        <v>0.42176216840744002</v>
      </c>
      <c r="L1259">
        <v>0.57823789119720403</v>
      </c>
      <c r="M1259" t="str">
        <f t="shared" si="19"/>
        <v>Tendencia positiva</v>
      </c>
    </row>
    <row r="1260" spans="1:13" x14ac:dyDescent="0.2">
      <c r="A1260" t="s">
        <v>19</v>
      </c>
      <c r="B1260" s="1">
        <v>43726.744444444441</v>
      </c>
      <c r="C1260">
        <v>0</v>
      </c>
      <c r="D1260">
        <v>0</v>
      </c>
      <c r="E1260" t="s">
        <v>2763</v>
      </c>
      <c r="I1260" s="2">
        <v>1.17446E+18</v>
      </c>
      <c r="J1260" t="s">
        <v>2764</v>
      </c>
      <c r="K1260">
        <v>0.62440484762191695</v>
      </c>
      <c r="L1260">
        <v>0.375595122575759</v>
      </c>
      <c r="M1260" t="str">
        <f t="shared" si="19"/>
        <v>Muy negativo</v>
      </c>
    </row>
    <row r="1261" spans="1:13" x14ac:dyDescent="0.2">
      <c r="A1261" t="s">
        <v>19</v>
      </c>
      <c r="B1261" s="1">
        <v>43726.737500000003</v>
      </c>
      <c r="C1261">
        <v>0</v>
      </c>
      <c r="D1261">
        <v>0</v>
      </c>
      <c r="E1261" t="s">
        <v>2765</v>
      </c>
      <c r="I1261" s="2">
        <v>1.17445E+18</v>
      </c>
      <c r="J1261" t="s">
        <v>2766</v>
      </c>
      <c r="K1261">
        <v>0.45887252688407798</v>
      </c>
      <c r="L1261">
        <v>0.54112750291824296</v>
      </c>
      <c r="M1261" t="str">
        <f t="shared" si="19"/>
        <v>Tendencia positiva</v>
      </c>
    </row>
    <row r="1262" spans="1:13" x14ac:dyDescent="0.2">
      <c r="A1262" t="s">
        <v>19</v>
      </c>
      <c r="B1262" s="1">
        <v>43726.736111111109</v>
      </c>
      <c r="C1262">
        <v>0</v>
      </c>
      <c r="D1262">
        <v>0</v>
      </c>
      <c r="E1262" t="s">
        <v>2767</v>
      </c>
      <c r="H1262" t="s">
        <v>2490</v>
      </c>
      <c r="I1262" s="2">
        <v>1.17445E+18</v>
      </c>
      <c r="J1262" t="s">
        <v>2768</v>
      </c>
      <c r="K1262">
        <v>0.652685046195983</v>
      </c>
      <c r="L1262">
        <v>0.347314924001693</v>
      </c>
      <c r="M1262" t="str">
        <f t="shared" si="19"/>
        <v>Muy negativo</v>
      </c>
    </row>
    <row r="1263" spans="1:13" x14ac:dyDescent="0.2">
      <c r="A1263" t="s">
        <v>19</v>
      </c>
      <c r="B1263" s="1">
        <v>43726.734027777777</v>
      </c>
      <c r="C1263">
        <v>0</v>
      </c>
      <c r="D1263">
        <v>0</v>
      </c>
      <c r="E1263" t="s">
        <v>2769</v>
      </c>
      <c r="I1263" s="2">
        <v>1.17445E+18</v>
      </c>
      <c r="J1263" t="s">
        <v>2770</v>
      </c>
      <c r="K1263">
        <v>0.52343976497650102</v>
      </c>
      <c r="L1263">
        <v>0.47656023502349798</v>
      </c>
      <c r="M1263" t="str">
        <f t="shared" si="19"/>
        <v>Tendencia negativa</v>
      </c>
    </row>
    <row r="1264" spans="1:13" x14ac:dyDescent="0.2">
      <c r="A1264" t="s">
        <v>19</v>
      </c>
      <c r="B1264" s="1">
        <v>43726.732638888891</v>
      </c>
      <c r="C1264">
        <v>0</v>
      </c>
      <c r="D1264">
        <v>1</v>
      </c>
      <c r="E1264" t="s">
        <v>2771</v>
      </c>
      <c r="I1264" s="2">
        <v>1.17445E+18</v>
      </c>
      <c r="J1264" t="s">
        <v>2772</v>
      </c>
      <c r="K1264">
        <v>0.64003324508666903</v>
      </c>
      <c r="L1264">
        <v>0.35996675491333002</v>
      </c>
      <c r="M1264" t="str">
        <f t="shared" si="19"/>
        <v>Muy negativo</v>
      </c>
    </row>
    <row r="1265" spans="1:13" x14ac:dyDescent="0.2">
      <c r="A1265" t="s">
        <v>2773</v>
      </c>
      <c r="B1265" s="1">
        <v>43726.607638888891</v>
      </c>
      <c r="C1265">
        <v>1</v>
      </c>
      <c r="D1265">
        <v>3</v>
      </c>
      <c r="E1265" t="s">
        <v>2774</v>
      </c>
      <c r="G1265" t="s">
        <v>197</v>
      </c>
      <c r="H1265" t="s">
        <v>17</v>
      </c>
      <c r="I1265" s="2">
        <v>1.17441E+18</v>
      </c>
      <c r="J1265" t="s">
        <v>2775</v>
      </c>
      <c r="K1265">
        <v>0.42998361587524397</v>
      </c>
      <c r="L1265">
        <v>0.57001638412475497</v>
      </c>
      <c r="M1265" t="str">
        <f t="shared" si="19"/>
        <v>Tendencia positiva</v>
      </c>
    </row>
    <row r="1266" spans="1:13" x14ac:dyDescent="0.2">
      <c r="A1266" t="s">
        <v>2776</v>
      </c>
      <c r="B1266" s="1">
        <v>43726.556250000001</v>
      </c>
      <c r="C1266">
        <v>0</v>
      </c>
      <c r="D1266">
        <v>0</v>
      </c>
      <c r="E1266" t="s">
        <v>2777</v>
      </c>
      <c r="I1266" s="2">
        <v>1.17439E+18</v>
      </c>
      <c r="J1266" t="s">
        <v>2778</v>
      </c>
      <c r="K1266">
        <v>0.58275717496871904</v>
      </c>
      <c r="L1266">
        <v>0.41724279522895802</v>
      </c>
      <c r="M1266" t="str">
        <f t="shared" si="19"/>
        <v>Tendencia negativa</v>
      </c>
    </row>
    <row r="1267" spans="1:13" x14ac:dyDescent="0.2">
      <c r="A1267" t="s">
        <v>19</v>
      </c>
      <c r="B1267" s="1">
        <v>43726.543055555558</v>
      </c>
      <c r="C1267">
        <v>0</v>
      </c>
      <c r="D1267">
        <v>0</v>
      </c>
      <c r="E1267" t="s">
        <v>2779</v>
      </c>
      <c r="H1267" t="s">
        <v>12</v>
      </c>
      <c r="I1267" s="2">
        <v>1.17438E+18</v>
      </c>
      <c r="J1267" t="s">
        <v>2780</v>
      </c>
      <c r="K1267">
        <v>0.32879704236984197</v>
      </c>
      <c r="L1267">
        <v>0.67120295763015703</v>
      </c>
      <c r="M1267" t="str">
        <f t="shared" si="19"/>
        <v>Muy positivo</v>
      </c>
    </row>
    <row r="1268" spans="1:13" x14ac:dyDescent="0.2">
      <c r="A1268" t="s">
        <v>19</v>
      </c>
      <c r="B1268" s="1">
        <v>43726.435416666667</v>
      </c>
      <c r="C1268">
        <v>0</v>
      </c>
      <c r="D1268">
        <v>0</v>
      </c>
      <c r="E1268" t="s">
        <v>2781</v>
      </c>
      <c r="H1268" t="s">
        <v>12</v>
      </c>
      <c r="I1268" s="2">
        <v>1.17434E+18</v>
      </c>
      <c r="J1268" t="s">
        <v>2782</v>
      </c>
      <c r="K1268">
        <v>0.34546619653701699</v>
      </c>
      <c r="L1268">
        <v>0.65453380346298196</v>
      </c>
      <c r="M1268" t="str">
        <f t="shared" si="19"/>
        <v>Muy positivo</v>
      </c>
    </row>
    <row r="1269" spans="1:13" x14ac:dyDescent="0.2">
      <c r="A1269" t="s">
        <v>19</v>
      </c>
      <c r="B1269" s="1">
        <v>43726.433333333334</v>
      </c>
      <c r="C1269">
        <v>0</v>
      </c>
      <c r="D1269">
        <v>1</v>
      </c>
      <c r="E1269" t="s">
        <v>2783</v>
      </c>
      <c r="H1269" t="s">
        <v>12</v>
      </c>
      <c r="I1269" s="2">
        <v>1.17434E+18</v>
      </c>
      <c r="J1269" t="s">
        <v>2784</v>
      </c>
      <c r="K1269">
        <v>0.32731235027313199</v>
      </c>
      <c r="L1269">
        <v>0.67268770933151201</v>
      </c>
      <c r="M1269" t="str">
        <f t="shared" si="19"/>
        <v>Muy positivo</v>
      </c>
    </row>
    <row r="1270" spans="1:13" x14ac:dyDescent="0.2">
      <c r="A1270" t="s">
        <v>2785</v>
      </c>
      <c r="B1270" s="1">
        <v>43726.40347222222</v>
      </c>
      <c r="C1270">
        <v>0</v>
      </c>
      <c r="D1270">
        <v>0</v>
      </c>
      <c r="E1270" t="s">
        <v>2786</v>
      </c>
      <c r="I1270" s="2">
        <v>1.17433E+18</v>
      </c>
      <c r="J1270" t="s">
        <v>2787</v>
      </c>
      <c r="K1270">
        <v>0.58433485031127896</v>
      </c>
      <c r="L1270">
        <v>0.41566511988639798</v>
      </c>
      <c r="M1270" t="str">
        <f t="shared" si="19"/>
        <v>Tendencia negativa</v>
      </c>
    </row>
    <row r="1271" spans="1:13" x14ac:dyDescent="0.2">
      <c r="A1271" t="s">
        <v>19</v>
      </c>
      <c r="B1271" s="1">
        <v>43726.35</v>
      </c>
      <c r="C1271">
        <v>0</v>
      </c>
      <c r="D1271">
        <v>0</v>
      </c>
      <c r="E1271" t="s">
        <v>2788</v>
      </c>
      <c r="H1271" t="s">
        <v>12</v>
      </c>
      <c r="I1271" s="2">
        <v>1.17431E+18</v>
      </c>
      <c r="J1271" t="s">
        <v>2789</v>
      </c>
      <c r="K1271">
        <v>0.40180912613868702</v>
      </c>
      <c r="L1271">
        <v>0.59819084405899003</v>
      </c>
      <c r="M1271" t="str">
        <f t="shared" si="19"/>
        <v>Tendencia positiva</v>
      </c>
    </row>
    <row r="1272" spans="1:13" x14ac:dyDescent="0.2">
      <c r="A1272" t="s">
        <v>19</v>
      </c>
      <c r="B1272" s="1">
        <v>43726.341666666667</v>
      </c>
      <c r="C1272">
        <v>0</v>
      </c>
      <c r="D1272">
        <v>1</v>
      </c>
      <c r="E1272" t="s">
        <v>2790</v>
      </c>
      <c r="H1272" t="s">
        <v>12</v>
      </c>
      <c r="I1272" s="2">
        <v>1.17431E+18</v>
      </c>
      <c r="J1272" t="s">
        <v>2791</v>
      </c>
      <c r="K1272">
        <v>0.46548345685005099</v>
      </c>
      <c r="L1272">
        <v>0.53451657295226995</v>
      </c>
      <c r="M1272" t="str">
        <f t="shared" si="19"/>
        <v>Tendencia positiva</v>
      </c>
    </row>
    <row r="1273" spans="1:13" x14ac:dyDescent="0.2">
      <c r="A1273" t="s">
        <v>19</v>
      </c>
      <c r="B1273" s="1">
        <v>43726.308333333334</v>
      </c>
      <c r="C1273">
        <v>0</v>
      </c>
      <c r="D1273">
        <v>0</v>
      </c>
      <c r="E1273" t="s">
        <v>2792</v>
      </c>
      <c r="H1273" t="s">
        <v>12</v>
      </c>
      <c r="I1273" s="2">
        <v>1.1743E+18</v>
      </c>
      <c r="J1273" t="s">
        <v>2793</v>
      </c>
      <c r="K1273">
        <v>0.53412175178527799</v>
      </c>
      <c r="L1273">
        <v>0.46587824821472101</v>
      </c>
      <c r="M1273" t="str">
        <f t="shared" si="19"/>
        <v>Tendencia negativa</v>
      </c>
    </row>
    <row r="1274" spans="1:13" x14ac:dyDescent="0.2">
      <c r="A1274" t="s">
        <v>19</v>
      </c>
      <c r="B1274" s="1">
        <v>43726.291666666664</v>
      </c>
      <c r="C1274">
        <v>0</v>
      </c>
      <c r="D1274">
        <v>1</v>
      </c>
      <c r="E1274" t="s">
        <v>2794</v>
      </c>
      <c r="H1274" t="s">
        <v>12</v>
      </c>
      <c r="I1274" s="2">
        <v>1.17429E+18</v>
      </c>
      <c r="J1274" t="s">
        <v>2795</v>
      </c>
      <c r="K1274">
        <v>0.34535983204841603</v>
      </c>
      <c r="L1274">
        <v>0.65464013814926103</v>
      </c>
      <c r="M1274" t="str">
        <f t="shared" si="19"/>
        <v>Muy positivo</v>
      </c>
    </row>
    <row r="1275" spans="1:13" x14ac:dyDescent="0.2">
      <c r="A1275" t="s">
        <v>19</v>
      </c>
      <c r="B1275" s="1">
        <v>43726.265277777777</v>
      </c>
      <c r="C1275">
        <v>0</v>
      </c>
      <c r="D1275">
        <v>1</v>
      </c>
      <c r="E1275" t="s">
        <v>2796</v>
      </c>
      <c r="H1275" t="s">
        <v>12</v>
      </c>
      <c r="I1275" s="2">
        <v>1.17428E+18</v>
      </c>
      <c r="J1275" t="s">
        <v>2797</v>
      </c>
      <c r="K1275">
        <v>0.60631269216537398</v>
      </c>
      <c r="L1275">
        <v>0.39368727803230202</v>
      </c>
      <c r="M1275" t="str">
        <f t="shared" si="19"/>
        <v>Muy negativo</v>
      </c>
    </row>
    <row r="1276" spans="1:13" x14ac:dyDescent="0.2">
      <c r="A1276" t="s">
        <v>19</v>
      </c>
      <c r="B1276" s="1">
        <v>43726.261805555558</v>
      </c>
      <c r="C1276">
        <v>0</v>
      </c>
      <c r="D1276">
        <v>0</v>
      </c>
      <c r="E1276" t="s">
        <v>2798</v>
      </c>
      <c r="H1276" t="s">
        <v>12</v>
      </c>
      <c r="I1276" s="2">
        <v>1.17428E+18</v>
      </c>
      <c r="J1276" t="s">
        <v>2799</v>
      </c>
      <c r="K1276">
        <v>0.42040741443634</v>
      </c>
      <c r="L1276">
        <v>0.579592645168304</v>
      </c>
      <c r="M1276" t="str">
        <f t="shared" si="19"/>
        <v>Tendencia positiva</v>
      </c>
    </row>
    <row r="1277" spans="1:13" x14ac:dyDescent="0.2">
      <c r="A1277" t="s">
        <v>19</v>
      </c>
      <c r="B1277" s="1">
        <v>43726.259722222225</v>
      </c>
      <c r="C1277">
        <v>0</v>
      </c>
      <c r="D1277">
        <v>0</v>
      </c>
      <c r="E1277" t="s">
        <v>2800</v>
      </c>
      <c r="H1277" t="s">
        <v>12</v>
      </c>
      <c r="I1277" s="2">
        <v>1.17428E+18</v>
      </c>
      <c r="J1277" t="s">
        <v>2801</v>
      </c>
      <c r="K1277">
        <v>0.61945086717605502</v>
      </c>
      <c r="L1277">
        <v>0.38054913282394398</v>
      </c>
      <c r="M1277" t="str">
        <f t="shared" si="19"/>
        <v>Muy negativo</v>
      </c>
    </row>
    <row r="1278" spans="1:13" x14ac:dyDescent="0.2">
      <c r="A1278" t="s">
        <v>19</v>
      </c>
      <c r="B1278" s="1">
        <v>43726.258333333331</v>
      </c>
      <c r="C1278">
        <v>1</v>
      </c>
      <c r="D1278">
        <v>1</v>
      </c>
      <c r="E1278" t="s">
        <v>2802</v>
      </c>
      <c r="H1278" t="s">
        <v>12</v>
      </c>
      <c r="I1278" s="2">
        <v>1.17428E+18</v>
      </c>
      <c r="J1278" t="s">
        <v>2803</v>
      </c>
      <c r="K1278">
        <v>0.57832336425781194</v>
      </c>
      <c r="L1278">
        <v>0.421676665544509</v>
      </c>
      <c r="M1278" t="str">
        <f t="shared" si="19"/>
        <v>Tendencia negativa</v>
      </c>
    </row>
    <row r="1279" spans="1:13" x14ac:dyDescent="0.2">
      <c r="A1279" t="s">
        <v>2804</v>
      </c>
      <c r="B1279" s="1">
        <v>43725.936111111114</v>
      </c>
      <c r="C1279">
        <v>0</v>
      </c>
      <c r="D1279">
        <v>0</v>
      </c>
      <c r="E1279" t="s">
        <v>2805</v>
      </c>
      <c r="I1279" s="2">
        <v>1.17416E+18</v>
      </c>
      <c r="J1279" t="s">
        <v>2806</v>
      </c>
      <c r="K1279">
        <v>0.46363517642021101</v>
      </c>
      <c r="L1279">
        <v>0.53636479377746504</v>
      </c>
      <c r="M1279" t="str">
        <f t="shared" si="19"/>
        <v>Tendencia positiva</v>
      </c>
    </row>
    <row r="1280" spans="1:13" x14ac:dyDescent="0.2">
      <c r="A1280" t="s">
        <v>2807</v>
      </c>
      <c r="B1280" s="1">
        <v>43725.931250000001</v>
      </c>
      <c r="C1280">
        <v>0</v>
      </c>
      <c r="D1280">
        <v>0</v>
      </c>
      <c r="E1280" t="s">
        <v>2808</v>
      </c>
      <c r="I1280" s="2">
        <v>1.17416E+18</v>
      </c>
      <c r="J1280" t="s">
        <v>2809</v>
      </c>
      <c r="K1280">
        <v>0.67520123720169001</v>
      </c>
      <c r="L1280">
        <v>0.32479879260063099</v>
      </c>
      <c r="M1280" t="str">
        <f t="shared" si="19"/>
        <v>Muy negativo</v>
      </c>
    </row>
    <row r="1281" spans="1:13" x14ac:dyDescent="0.2">
      <c r="A1281" t="s">
        <v>2810</v>
      </c>
      <c r="B1281" s="1">
        <v>43725.874305555553</v>
      </c>
      <c r="C1281">
        <v>0</v>
      </c>
      <c r="D1281">
        <v>0</v>
      </c>
      <c r="E1281" t="s">
        <v>2811</v>
      </c>
      <c r="G1281" t="s">
        <v>16</v>
      </c>
      <c r="H1281" t="s">
        <v>17</v>
      </c>
      <c r="I1281" s="2">
        <v>1.17414E+18</v>
      </c>
      <c r="J1281" t="s">
        <v>2812</v>
      </c>
      <c r="K1281">
        <v>0.67217487096786399</v>
      </c>
      <c r="L1281">
        <v>0.32782515883445701</v>
      </c>
      <c r="M1281" t="str">
        <f t="shared" si="19"/>
        <v>Muy negativo</v>
      </c>
    </row>
    <row r="1282" spans="1:13" x14ac:dyDescent="0.2">
      <c r="A1282" t="s">
        <v>2813</v>
      </c>
      <c r="B1282" s="1">
        <v>43725.870138888888</v>
      </c>
      <c r="C1282">
        <v>0</v>
      </c>
      <c r="D1282">
        <v>0</v>
      </c>
      <c r="E1282" t="s">
        <v>2814</v>
      </c>
      <c r="I1282" s="2">
        <v>1.17414E+18</v>
      </c>
      <c r="J1282" t="s">
        <v>2815</v>
      </c>
      <c r="K1282">
        <v>0.41810306906700101</v>
      </c>
      <c r="L1282">
        <v>0.58189690113067605</v>
      </c>
      <c r="M1282" t="str">
        <f t="shared" si="19"/>
        <v>Tendencia positiva</v>
      </c>
    </row>
    <row r="1283" spans="1:13" x14ac:dyDescent="0.2">
      <c r="A1283" t="s">
        <v>2813</v>
      </c>
      <c r="B1283" s="1">
        <v>43725.864583333336</v>
      </c>
      <c r="C1283">
        <v>0</v>
      </c>
      <c r="D1283">
        <v>0</v>
      </c>
      <c r="E1283" t="s">
        <v>2816</v>
      </c>
      <c r="I1283" s="2">
        <v>1.17414E+18</v>
      </c>
      <c r="J1283" t="s">
        <v>2817</v>
      </c>
      <c r="K1283">
        <v>0.63229721784591597</v>
      </c>
      <c r="L1283">
        <v>0.36770281195640497</v>
      </c>
      <c r="M1283" t="str">
        <f t="shared" ref="M1283:M1346" si="20">IF(K1283&gt;L1283,IF(K1283&gt;0.6,"Muy negativo","Tendencia negativa"),IF(L1283&gt;0.6,"Muy positivo","Tendencia positiva"))</f>
        <v>Muy negativo</v>
      </c>
    </row>
    <row r="1284" spans="1:13" x14ac:dyDescent="0.2">
      <c r="A1284" t="s">
        <v>205</v>
      </c>
      <c r="B1284" s="1">
        <v>43725.765277777777</v>
      </c>
      <c r="C1284">
        <v>0</v>
      </c>
      <c r="D1284">
        <v>5</v>
      </c>
      <c r="E1284" t="s">
        <v>2818</v>
      </c>
      <c r="I1284" s="2">
        <v>1.1741E+18</v>
      </c>
      <c r="J1284" t="s">
        <v>2819</v>
      </c>
      <c r="K1284">
        <v>0.63541793823242099</v>
      </c>
      <c r="L1284">
        <v>0.36458203196525502</v>
      </c>
      <c r="M1284" t="str">
        <f t="shared" si="20"/>
        <v>Muy negativo</v>
      </c>
    </row>
    <row r="1285" spans="1:13" x14ac:dyDescent="0.2">
      <c r="A1285" t="s">
        <v>19</v>
      </c>
      <c r="B1285" s="1">
        <v>43725.761111111111</v>
      </c>
      <c r="C1285">
        <v>0</v>
      </c>
      <c r="D1285">
        <v>1</v>
      </c>
      <c r="E1285" t="s">
        <v>2820</v>
      </c>
      <c r="H1285" t="s">
        <v>12</v>
      </c>
      <c r="I1285" s="2">
        <v>1.1741E+18</v>
      </c>
      <c r="J1285" t="s">
        <v>2821</v>
      </c>
      <c r="K1285">
        <v>0.34421893954277</v>
      </c>
      <c r="L1285">
        <v>0.655781030654907</v>
      </c>
      <c r="M1285" t="str">
        <f t="shared" si="20"/>
        <v>Muy positivo</v>
      </c>
    </row>
    <row r="1286" spans="1:13" x14ac:dyDescent="0.2">
      <c r="A1286" t="s">
        <v>19</v>
      </c>
      <c r="B1286" s="1">
        <v>43725.754166666666</v>
      </c>
      <c r="C1286">
        <v>0</v>
      </c>
      <c r="D1286">
        <v>0</v>
      </c>
      <c r="E1286" t="s">
        <v>2822</v>
      </c>
      <c r="G1286" t="s">
        <v>2823</v>
      </c>
      <c r="H1286" t="s">
        <v>464</v>
      </c>
      <c r="I1286" s="2">
        <v>1.1741E+18</v>
      </c>
      <c r="J1286" t="s">
        <v>2824</v>
      </c>
      <c r="K1286">
        <v>0.35431152582168501</v>
      </c>
      <c r="L1286">
        <v>0.64568847417831399</v>
      </c>
      <c r="M1286" t="str">
        <f t="shared" si="20"/>
        <v>Muy positivo</v>
      </c>
    </row>
    <row r="1287" spans="1:13" x14ac:dyDescent="0.2">
      <c r="A1287" t="s">
        <v>19</v>
      </c>
      <c r="B1287" s="1">
        <v>43725.745138888888</v>
      </c>
      <c r="C1287">
        <v>0</v>
      </c>
      <c r="D1287">
        <v>1</v>
      </c>
      <c r="E1287" t="s">
        <v>2825</v>
      </c>
      <c r="H1287" t="s">
        <v>12</v>
      </c>
      <c r="I1287" s="2">
        <v>1.17409E+18</v>
      </c>
      <c r="J1287" t="s">
        <v>2826</v>
      </c>
      <c r="K1287">
        <v>0.536765277385711</v>
      </c>
      <c r="L1287">
        <v>0.463234722614288</v>
      </c>
      <c r="M1287" t="str">
        <f t="shared" si="20"/>
        <v>Tendencia negativa</v>
      </c>
    </row>
    <row r="1288" spans="1:13" x14ac:dyDescent="0.2">
      <c r="A1288" t="s">
        <v>19</v>
      </c>
      <c r="B1288" s="1">
        <v>43725.731249999997</v>
      </c>
      <c r="C1288">
        <v>0</v>
      </c>
      <c r="D1288">
        <v>1</v>
      </c>
      <c r="E1288" t="s">
        <v>2827</v>
      </c>
      <c r="H1288" t="s">
        <v>12</v>
      </c>
      <c r="I1288" s="2">
        <v>1.17409E+18</v>
      </c>
      <c r="J1288" t="s">
        <v>2828</v>
      </c>
      <c r="K1288">
        <v>0.46308091282844499</v>
      </c>
      <c r="L1288">
        <v>0.53691911697387595</v>
      </c>
      <c r="M1288" t="str">
        <f t="shared" si="20"/>
        <v>Tendencia positiva</v>
      </c>
    </row>
    <row r="1289" spans="1:13" x14ac:dyDescent="0.2">
      <c r="A1289" t="s">
        <v>2829</v>
      </c>
      <c r="B1289" s="1">
        <v>43725.654861111114</v>
      </c>
      <c r="C1289">
        <v>0</v>
      </c>
      <c r="D1289">
        <v>0</v>
      </c>
      <c r="E1289" t="s">
        <v>2830</v>
      </c>
      <c r="I1289" s="2">
        <v>1.17406E+18</v>
      </c>
      <c r="J1289" t="s">
        <v>2831</v>
      </c>
      <c r="K1289">
        <v>0.39885869622230502</v>
      </c>
      <c r="L1289">
        <v>0.60114127397537198</v>
      </c>
      <c r="M1289" t="str">
        <f t="shared" si="20"/>
        <v>Muy positivo</v>
      </c>
    </row>
    <row r="1290" spans="1:13" x14ac:dyDescent="0.2">
      <c r="A1290" t="s">
        <v>19</v>
      </c>
      <c r="B1290" s="1">
        <v>43725.595833333333</v>
      </c>
      <c r="C1290">
        <v>0</v>
      </c>
      <c r="D1290">
        <v>1</v>
      </c>
      <c r="E1290" t="s">
        <v>2832</v>
      </c>
      <c r="H1290" t="s">
        <v>12</v>
      </c>
      <c r="I1290" s="2">
        <v>1.17404E+18</v>
      </c>
      <c r="J1290" t="s">
        <v>2833</v>
      </c>
      <c r="K1290">
        <v>0.475230753421783</v>
      </c>
      <c r="L1290">
        <v>0.524769306182861</v>
      </c>
      <c r="M1290" t="str">
        <f t="shared" si="20"/>
        <v>Tendencia positiva</v>
      </c>
    </row>
    <row r="1291" spans="1:13" x14ac:dyDescent="0.2">
      <c r="A1291" t="s">
        <v>19</v>
      </c>
      <c r="B1291" s="1">
        <v>43725.593055555553</v>
      </c>
      <c r="C1291">
        <v>0</v>
      </c>
      <c r="D1291">
        <v>0</v>
      </c>
      <c r="E1291" t="s">
        <v>2834</v>
      </c>
      <c r="H1291" t="s">
        <v>12</v>
      </c>
      <c r="I1291" s="2">
        <v>1.17404E+18</v>
      </c>
      <c r="J1291" t="s">
        <v>2835</v>
      </c>
      <c r="K1291">
        <v>0.454488515853881</v>
      </c>
      <c r="L1291">
        <v>0.54551154375076205</v>
      </c>
      <c r="M1291" t="str">
        <f t="shared" si="20"/>
        <v>Tendencia positiva</v>
      </c>
    </row>
    <row r="1292" spans="1:13" x14ac:dyDescent="0.2">
      <c r="A1292" t="s">
        <v>19</v>
      </c>
      <c r="B1292" s="1">
        <v>43725.588888888888</v>
      </c>
      <c r="C1292">
        <v>0</v>
      </c>
      <c r="D1292">
        <v>1</v>
      </c>
      <c r="E1292" t="s">
        <v>2836</v>
      </c>
      <c r="H1292" t="s">
        <v>12</v>
      </c>
      <c r="I1292" s="2">
        <v>1.17404E+18</v>
      </c>
      <c r="J1292" t="s">
        <v>2837</v>
      </c>
      <c r="K1292">
        <v>0.47359967231750399</v>
      </c>
      <c r="L1292">
        <v>0.526400387287139</v>
      </c>
      <c r="M1292" t="str">
        <f t="shared" si="20"/>
        <v>Tendencia positiva</v>
      </c>
    </row>
    <row r="1293" spans="1:13" x14ac:dyDescent="0.2">
      <c r="A1293" t="s">
        <v>19</v>
      </c>
      <c r="B1293" s="1">
        <v>43725.57916666667</v>
      </c>
      <c r="C1293">
        <v>0</v>
      </c>
      <c r="D1293">
        <v>0</v>
      </c>
      <c r="E1293" t="s">
        <v>2838</v>
      </c>
      <c r="H1293" t="s">
        <v>12</v>
      </c>
      <c r="I1293" s="2">
        <v>1.17403E+18</v>
      </c>
      <c r="J1293" t="s">
        <v>2839</v>
      </c>
      <c r="K1293">
        <v>0.52511751651763905</v>
      </c>
      <c r="L1293">
        <v>0.474882572889328</v>
      </c>
      <c r="M1293" t="str">
        <f t="shared" si="20"/>
        <v>Tendencia negativa</v>
      </c>
    </row>
    <row r="1294" spans="1:13" x14ac:dyDescent="0.2">
      <c r="A1294" t="s">
        <v>19</v>
      </c>
      <c r="B1294" s="1">
        <v>43725.559027777781</v>
      </c>
      <c r="C1294">
        <v>0</v>
      </c>
      <c r="D1294">
        <v>1</v>
      </c>
      <c r="E1294" t="s">
        <v>2840</v>
      </c>
      <c r="H1294" t="s">
        <v>12</v>
      </c>
      <c r="I1294" s="2">
        <v>1.17403E+18</v>
      </c>
      <c r="J1294" t="s">
        <v>2841</v>
      </c>
      <c r="K1294">
        <v>0.66097319126129095</v>
      </c>
      <c r="L1294">
        <v>0.339026778936386</v>
      </c>
      <c r="M1294" t="str">
        <f t="shared" si="20"/>
        <v>Muy negativo</v>
      </c>
    </row>
    <row r="1295" spans="1:13" x14ac:dyDescent="0.2">
      <c r="A1295" t="s">
        <v>19</v>
      </c>
      <c r="B1295" s="1">
        <v>43725.547222222223</v>
      </c>
      <c r="C1295">
        <v>0</v>
      </c>
      <c r="D1295">
        <v>0</v>
      </c>
      <c r="E1295" t="s">
        <v>2842</v>
      </c>
      <c r="H1295" t="s">
        <v>12</v>
      </c>
      <c r="I1295" s="2">
        <v>1.17402E+18</v>
      </c>
      <c r="J1295" t="s">
        <v>2843</v>
      </c>
      <c r="K1295">
        <v>0.60630184412002497</v>
      </c>
      <c r="L1295">
        <v>0.39369815587997398</v>
      </c>
      <c r="M1295" t="str">
        <f t="shared" si="20"/>
        <v>Muy negativo</v>
      </c>
    </row>
    <row r="1296" spans="1:13" x14ac:dyDescent="0.2">
      <c r="A1296" t="s">
        <v>19</v>
      </c>
      <c r="B1296" s="1">
        <v>43725.542361111111</v>
      </c>
      <c r="C1296">
        <v>0</v>
      </c>
      <c r="D1296">
        <v>0</v>
      </c>
      <c r="E1296" t="s">
        <v>2844</v>
      </c>
      <c r="H1296" t="s">
        <v>12</v>
      </c>
      <c r="I1296" s="2">
        <v>1.17402E+18</v>
      </c>
      <c r="J1296" t="s">
        <v>2845</v>
      </c>
      <c r="K1296">
        <v>0.50513076782226496</v>
      </c>
      <c r="L1296">
        <v>0.49486917257308899</v>
      </c>
      <c r="M1296" t="str">
        <f t="shared" si="20"/>
        <v>Tendencia negativa</v>
      </c>
    </row>
    <row r="1297" spans="1:13" x14ac:dyDescent="0.2">
      <c r="A1297" t="s">
        <v>1942</v>
      </c>
      <c r="B1297" s="1">
        <v>43725.477083333331</v>
      </c>
      <c r="C1297">
        <v>0</v>
      </c>
      <c r="D1297">
        <v>0</v>
      </c>
      <c r="E1297" t="s">
        <v>2846</v>
      </c>
      <c r="G1297" t="s">
        <v>16</v>
      </c>
      <c r="H1297" t="s">
        <v>17</v>
      </c>
      <c r="I1297" s="2">
        <v>1.174E+18</v>
      </c>
      <c r="J1297" t="s">
        <v>2847</v>
      </c>
      <c r="K1297">
        <v>0.622455835342407</v>
      </c>
      <c r="L1297">
        <v>0.377544164657592</v>
      </c>
      <c r="M1297" t="str">
        <f t="shared" si="20"/>
        <v>Muy negativo</v>
      </c>
    </row>
    <row r="1298" spans="1:13" x14ac:dyDescent="0.2">
      <c r="A1298" t="s">
        <v>19</v>
      </c>
      <c r="B1298" s="1">
        <v>43725.448611111111</v>
      </c>
      <c r="C1298">
        <v>0</v>
      </c>
      <c r="D1298">
        <v>0</v>
      </c>
      <c r="E1298" t="s">
        <v>2848</v>
      </c>
      <c r="H1298" t="s">
        <v>12</v>
      </c>
      <c r="I1298" s="2">
        <v>1.17399E+18</v>
      </c>
      <c r="J1298" t="s">
        <v>2849</v>
      </c>
      <c r="K1298">
        <v>0.59405744075775102</v>
      </c>
      <c r="L1298">
        <v>0.40594249963760298</v>
      </c>
      <c r="M1298" t="str">
        <f t="shared" si="20"/>
        <v>Tendencia negativa</v>
      </c>
    </row>
    <row r="1299" spans="1:13" x14ac:dyDescent="0.2">
      <c r="A1299" t="s">
        <v>2850</v>
      </c>
      <c r="B1299" s="1">
        <v>43725.335416666669</v>
      </c>
      <c r="C1299">
        <v>0</v>
      </c>
      <c r="D1299">
        <v>3</v>
      </c>
      <c r="E1299" t="s">
        <v>2851</v>
      </c>
      <c r="I1299" s="2">
        <v>1.17395E+18</v>
      </c>
      <c r="J1299" t="s">
        <v>2852</v>
      </c>
      <c r="K1299">
        <v>0.58833295106887795</v>
      </c>
      <c r="L1299">
        <v>0.411666989326477</v>
      </c>
      <c r="M1299" t="str">
        <f t="shared" si="20"/>
        <v>Tendencia negativa</v>
      </c>
    </row>
    <row r="1300" spans="1:13" x14ac:dyDescent="0.2">
      <c r="A1300" t="s">
        <v>19</v>
      </c>
      <c r="B1300" s="1">
        <v>43725.284722222219</v>
      </c>
      <c r="C1300">
        <v>0</v>
      </c>
      <c r="D1300">
        <v>0</v>
      </c>
      <c r="E1300" t="s">
        <v>2853</v>
      </c>
      <c r="H1300" t="s">
        <v>12</v>
      </c>
      <c r="I1300" s="2">
        <v>1.17393E+18</v>
      </c>
      <c r="J1300" t="s">
        <v>2854</v>
      </c>
      <c r="K1300">
        <v>0.541362464427948</v>
      </c>
      <c r="L1300">
        <v>0.458637595176696</v>
      </c>
      <c r="M1300" t="str">
        <f t="shared" si="20"/>
        <v>Tendencia negativa</v>
      </c>
    </row>
    <row r="1301" spans="1:13" x14ac:dyDescent="0.2">
      <c r="A1301" t="s">
        <v>19</v>
      </c>
      <c r="B1301" s="1">
        <v>43725.282638888886</v>
      </c>
      <c r="C1301">
        <v>0</v>
      </c>
      <c r="D1301">
        <v>0</v>
      </c>
      <c r="E1301" t="s">
        <v>2855</v>
      </c>
      <c r="H1301" t="s">
        <v>12</v>
      </c>
      <c r="I1301" s="2">
        <v>1.17393E+18</v>
      </c>
      <c r="J1301" t="s">
        <v>2856</v>
      </c>
      <c r="K1301">
        <v>0.52210378646850497</v>
      </c>
      <c r="L1301">
        <v>0.47789618372917098</v>
      </c>
      <c r="M1301" t="str">
        <f t="shared" si="20"/>
        <v>Tendencia negativa</v>
      </c>
    </row>
    <row r="1302" spans="1:13" x14ac:dyDescent="0.2">
      <c r="A1302" t="s">
        <v>19</v>
      </c>
      <c r="B1302" s="1">
        <v>43725.280555555553</v>
      </c>
      <c r="C1302">
        <v>0</v>
      </c>
      <c r="D1302">
        <v>0</v>
      </c>
      <c r="E1302" t="s">
        <v>2857</v>
      </c>
      <c r="H1302" t="s">
        <v>12</v>
      </c>
      <c r="I1302" s="2">
        <v>1.17393E+18</v>
      </c>
      <c r="J1302" t="s">
        <v>2858</v>
      </c>
      <c r="K1302">
        <v>0.444456577301025</v>
      </c>
      <c r="L1302">
        <v>0.55554342269897405</v>
      </c>
      <c r="M1302" t="str">
        <f t="shared" si="20"/>
        <v>Tendencia positiva</v>
      </c>
    </row>
    <row r="1303" spans="1:13" x14ac:dyDescent="0.2">
      <c r="A1303" t="s">
        <v>2859</v>
      </c>
      <c r="B1303" s="1">
        <v>43725.225694444445</v>
      </c>
      <c r="C1303">
        <v>1</v>
      </c>
      <c r="D1303">
        <v>0</v>
      </c>
      <c r="E1303" t="s">
        <v>2675</v>
      </c>
      <c r="H1303" t="s">
        <v>2490</v>
      </c>
      <c r="I1303" s="2">
        <v>1.17391E+18</v>
      </c>
      <c r="J1303" t="s">
        <v>2860</v>
      </c>
      <c r="K1303">
        <v>0.62573319673538197</v>
      </c>
      <c r="L1303">
        <v>0.37426680326461698</v>
      </c>
      <c r="M1303" t="str">
        <f t="shared" si="20"/>
        <v>Muy negativo</v>
      </c>
    </row>
    <row r="1304" spans="1:13" x14ac:dyDescent="0.2">
      <c r="A1304" t="s">
        <v>2861</v>
      </c>
      <c r="B1304" s="1">
        <v>43725.005555555559</v>
      </c>
      <c r="C1304">
        <v>0</v>
      </c>
      <c r="D1304">
        <v>0</v>
      </c>
      <c r="E1304" t="s">
        <v>2862</v>
      </c>
      <c r="H1304" t="s">
        <v>278</v>
      </c>
      <c r="I1304" s="2">
        <v>1.17383E+18</v>
      </c>
      <c r="J1304" t="s">
        <v>2863</v>
      </c>
      <c r="K1304">
        <v>0.51872825622558505</v>
      </c>
      <c r="L1304">
        <v>0.48127168416976901</v>
      </c>
      <c r="M1304" t="str">
        <f t="shared" si="20"/>
        <v>Tendencia negativa</v>
      </c>
    </row>
    <row r="1305" spans="1:13" x14ac:dyDescent="0.2">
      <c r="A1305" t="s">
        <v>2864</v>
      </c>
      <c r="B1305" s="1">
        <v>43724.99722222222</v>
      </c>
      <c r="C1305">
        <v>1</v>
      </c>
      <c r="D1305">
        <v>6</v>
      </c>
      <c r="E1305" t="s">
        <v>2865</v>
      </c>
      <c r="I1305" s="2">
        <v>1.17382E+18</v>
      </c>
      <c r="J1305" t="s">
        <v>2866</v>
      </c>
      <c r="K1305">
        <v>0.65961867570876997</v>
      </c>
      <c r="L1305">
        <v>0.34038138389587402</v>
      </c>
      <c r="M1305" t="str">
        <f t="shared" si="20"/>
        <v>Muy negativo</v>
      </c>
    </row>
    <row r="1306" spans="1:13" x14ac:dyDescent="0.2">
      <c r="A1306" t="s">
        <v>2867</v>
      </c>
      <c r="B1306" s="1">
        <v>43724.995138888888</v>
      </c>
      <c r="C1306">
        <v>1</v>
      </c>
      <c r="D1306">
        <v>4</v>
      </c>
      <c r="E1306" t="s">
        <v>2868</v>
      </c>
      <c r="I1306" s="2">
        <v>1.17382E+18</v>
      </c>
      <c r="J1306" t="s">
        <v>2869</v>
      </c>
      <c r="K1306">
        <v>0.67494308948516801</v>
      </c>
      <c r="L1306">
        <v>0.32505691051483099</v>
      </c>
      <c r="M1306" t="str">
        <f t="shared" si="20"/>
        <v>Muy negativo</v>
      </c>
    </row>
    <row r="1307" spans="1:13" x14ac:dyDescent="0.2">
      <c r="A1307" t="s">
        <v>430</v>
      </c>
      <c r="B1307" s="1">
        <v>43724.95208333333</v>
      </c>
      <c r="C1307">
        <v>8</v>
      </c>
      <c r="D1307">
        <v>13</v>
      </c>
      <c r="E1307" t="s">
        <v>2870</v>
      </c>
      <c r="I1307" s="2">
        <v>1.17381E+18</v>
      </c>
      <c r="J1307" t="s">
        <v>2871</v>
      </c>
      <c r="K1307">
        <v>0.54040867090225198</v>
      </c>
      <c r="L1307">
        <v>0.45959132909774703</v>
      </c>
      <c r="M1307" t="str">
        <f t="shared" si="20"/>
        <v>Tendencia negativa</v>
      </c>
    </row>
    <row r="1308" spans="1:13" x14ac:dyDescent="0.2">
      <c r="A1308" t="s">
        <v>2872</v>
      </c>
      <c r="B1308" s="1">
        <v>43724.948611111111</v>
      </c>
      <c r="C1308">
        <v>0</v>
      </c>
      <c r="D1308">
        <v>6</v>
      </c>
      <c r="E1308" t="s">
        <v>2873</v>
      </c>
      <c r="I1308" s="2">
        <v>1.17381E+18</v>
      </c>
      <c r="J1308" t="s">
        <v>2874</v>
      </c>
      <c r="K1308">
        <v>0.62091982364654497</v>
      </c>
      <c r="L1308">
        <v>0.37908020615577598</v>
      </c>
      <c r="M1308" t="str">
        <f t="shared" si="20"/>
        <v>Muy negativo</v>
      </c>
    </row>
    <row r="1309" spans="1:13" x14ac:dyDescent="0.2">
      <c r="A1309" t="s">
        <v>77</v>
      </c>
      <c r="B1309" s="1">
        <v>43724.90625</v>
      </c>
      <c r="C1309">
        <v>0</v>
      </c>
      <c r="D1309">
        <v>0</v>
      </c>
      <c r="E1309" t="s">
        <v>2675</v>
      </c>
      <c r="H1309" t="s">
        <v>2490</v>
      </c>
      <c r="I1309" s="2">
        <v>1.17379E+18</v>
      </c>
      <c r="J1309" t="s">
        <v>2875</v>
      </c>
      <c r="K1309">
        <v>0.62573319673538197</v>
      </c>
      <c r="L1309">
        <v>0.37426680326461698</v>
      </c>
      <c r="M1309" t="str">
        <f t="shared" si="20"/>
        <v>Muy negativo</v>
      </c>
    </row>
    <row r="1310" spans="1:13" x14ac:dyDescent="0.2">
      <c r="A1310" t="s">
        <v>19</v>
      </c>
      <c r="B1310" s="1">
        <v>43724.875</v>
      </c>
      <c r="C1310">
        <v>4</v>
      </c>
      <c r="D1310">
        <v>31</v>
      </c>
      <c r="E1310" t="s">
        <v>2876</v>
      </c>
      <c r="H1310" t="s">
        <v>12</v>
      </c>
      <c r="I1310" s="2">
        <v>1.17378E+18</v>
      </c>
      <c r="J1310" t="s">
        <v>2877</v>
      </c>
      <c r="K1310">
        <v>0.63039803504943803</v>
      </c>
      <c r="L1310">
        <v>0.36960205435752802</v>
      </c>
      <c r="M1310" t="str">
        <f t="shared" si="20"/>
        <v>Muy negativo</v>
      </c>
    </row>
    <row r="1311" spans="1:13" x14ac:dyDescent="0.2">
      <c r="A1311" t="s">
        <v>2878</v>
      </c>
      <c r="B1311" s="1">
        <v>43724.870833333334</v>
      </c>
      <c r="C1311">
        <v>0</v>
      </c>
      <c r="D1311">
        <v>0</v>
      </c>
      <c r="E1311" t="s">
        <v>2879</v>
      </c>
      <c r="H1311" t="s">
        <v>2490</v>
      </c>
      <c r="I1311" s="2">
        <v>1.17378E+18</v>
      </c>
      <c r="J1311" t="s">
        <v>2880</v>
      </c>
      <c r="K1311">
        <v>0.62458604574203402</v>
      </c>
      <c r="L1311">
        <v>0.37541392445564198</v>
      </c>
      <c r="M1311" t="str">
        <f t="shared" si="20"/>
        <v>Muy negativo</v>
      </c>
    </row>
    <row r="1312" spans="1:13" x14ac:dyDescent="0.2">
      <c r="A1312" t="s">
        <v>2881</v>
      </c>
      <c r="B1312" s="1">
        <v>43724.852777777778</v>
      </c>
      <c r="C1312">
        <v>1</v>
      </c>
      <c r="D1312">
        <v>0</v>
      </c>
      <c r="E1312" t="s">
        <v>2882</v>
      </c>
      <c r="H1312" t="s">
        <v>17</v>
      </c>
      <c r="I1312" s="2">
        <v>1.17377E+18</v>
      </c>
      <c r="J1312" t="s">
        <v>2883</v>
      </c>
      <c r="K1312">
        <v>0.39519739151000899</v>
      </c>
      <c r="L1312">
        <v>0.60480260848999001</v>
      </c>
      <c r="M1312" t="str">
        <f t="shared" si="20"/>
        <v>Muy positivo</v>
      </c>
    </row>
    <row r="1313" spans="1:13" x14ac:dyDescent="0.2">
      <c r="A1313" t="s">
        <v>2026</v>
      </c>
      <c r="B1313" s="1">
        <v>43724.809027777781</v>
      </c>
      <c r="C1313">
        <v>0</v>
      </c>
      <c r="D1313">
        <v>0</v>
      </c>
      <c r="E1313" t="s">
        <v>2884</v>
      </c>
      <c r="G1313" t="s">
        <v>16</v>
      </c>
      <c r="H1313" t="s">
        <v>2885</v>
      </c>
      <c r="I1313" s="2">
        <v>1.17375E+18</v>
      </c>
      <c r="J1313" t="s">
        <v>2886</v>
      </c>
      <c r="K1313">
        <v>0.58170062303543002</v>
      </c>
      <c r="L1313">
        <v>0.41829934716224598</v>
      </c>
      <c r="M1313" t="str">
        <f t="shared" si="20"/>
        <v>Tendencia negativa</v>
      </c>
    </row>
    <row r="1314" spans="1:13" x14ac:dyDescent="0.2">
      <c r="A1314" t="s">
        <v>2887</v>
      </c>
      <c r="B1314" s="1">
        <v>43724.754861111112</v>
      </c>
      <c r="C1314">
        <v>0</v>
      </c>
      <c r="D1314">
        <v>0</v>
      </c>
      <c r="E1314" t="s">
        <v>2888</v>
      </c>
      <c r="H1314" t="s">
        <v>2490</v>
      </c>
      <c r="I1314" s="2">
        <v>1.17374E+18</v>
      </c>
      <c r="J1314" t="s">
        <v>2889</v>
      </c>
      <c r="K1314">
        <v>0.58016842603683405</v>
      </c>
      <c r="L1314">
        <v>0.41983154416084201</v>
      </c>
      <c r="M1314" t="str">
        <f t="shared" si="20"/>
        <v>Tendencia negativa</v>
      </c>
    </row>
    <row r="1315" spans="1:13" x14ac:dyDescent="0.2">
      <c r="A1315" t="s">
        <v>2432</v>
      </c>
      <c r="B1315" s="1">
        <v>43724.751388888886</v>
      </c>
      <c r="C1315">
        <v>1</v>
      </c>
      <c r="D1315">
        <v>7</v>
      </c>
      <c r="E1315" t="s">
        <v>2890</v>
      </c>
      <c r="H1315" t="s">
        <v>2891</v>
      </c>
      <c r="I1315" s="2">
        <v>1.17373E+18</v>
      </c>
      <c r="J1315" t="s">
        <v>2892</v>
      </c>
      <c r="K1315">
        <v>0.40482324361801098</v>
      </c>
      <c r="L1315">
        <v>0.59517675638198797</v>
      </c>
      <c r="M1315" t="str">
        <f t="shared" si="20"/>
        <v>Tendencia positiva</v>
      </c>
    </row>
    <row r="1316" spans="1:13" x14ac:dyDescent="0.2">
      <c r="A1316" t="s">
        <v>2893</v>
      </c>
      <c r="B1316" s="1">
        <v>43724.749305555553</v>
      </c>
      <c r="C1316">
        <v>0</v>
      </c>
      <c r="D1316">
        <v>1</v>
      </c>
      <c r="E1316" t="s">
        <v>2879</v>
      </c>
      <c r="H1316" t="s">
        <v>2490</v>
      </c>
      <c r="I1316" s="2">
        <v>1.17373E+18</v>
      </c>
      <c r="J1316" t="s">
        <v>2894</v>
      </c>
      <c r="K1316">
        <v>0.62458604574203402</v>
      </c>
      <c r="L1316">
        <v>0.37541392445564198</v>
      </c>
      <c r="M1316" t="str">
        <f t="shared" si="20"/>
        <v>Muy negativo</v>
      </c>
    </row>
    <row r="1317" spans="1:13" x14ac:dyDescent="0.2">
      <c r="A1317" t="s">
        <v>2895</v>
      </c>
      <c r="B1317" s="1">
        <v>43724.720138888886</v>
      </c>
      <c r="C1317">
        <v>3</v>
      </c>
      <c r="D1317">
        <v>4</v>
      </c>
      <c r="E1317" t="s">
        <v>2675</v>
      </c>
      <c r="H1317" t="s">
        <v>2490</v>
      </c>
      <c r="I1317" s="2">
        <v>1.17372E+18</v>
      </c>
      <c r="J1317" t="s">
        <v>2896</v>
      </c>
      <c r="K1317">
        <v>0.62573319673538197</v>
      </c>
      <c r="L1317">
        <v>0.37426680326461698</v>
      </c>
      <c r="M1317" t="str">
        <f t="shared" si="20"/>
        <v>Muy negativo</v>
      </c>
    </row>
    <row r="1318" spans="1:13" x14ac:dyDescent="0.2">
      <c r="A1318" t="s">
        <v>2488</v>
      </c>
      <c r="B1318" s="1">
        <v>43724.71597222222</v>
      </c>
      <c r="C1318">
        <v>0</v>
      </c>
      <c r="D1318">
        <v>4</v>
      </c>
      <c r="E1318" t="s">
        <v>2879</v>
      </c>
      <c r="H1318" t="s">
        <v>2490</v>
      </c>
      <c r="I1318" s="2">
        <v>1.17372E+18</v>
      </c>
      <c r="J1318" t="s">
        <v>2897</v>
      </c>
      <c r="K1318">
        <v>0.62458604574203402</v>
      </c>
      <c r="L1318">
        <v>0.37541392445564198</v>
      </c>
      <c r="M1318" t="str">
        <f t="shared" si="20"/>
        <v>Muy negativo</v>
      </c>
    </row>
    <row r="1319" spans="1:13" x14ac:dyDescent="0.2">
      <c r="A1319" t="s">
        <v>19</v>
      </c>
      <c r="B1319" s="1">
        <v>43724.712500000001</v>
      </c>
      <c r="C1319">
        <v>1</v>
      </c>
      <c r="D1319">
        <v>41</v>
      </c>
      <c r="E1319" t="s">
        <v>2898</v>
      </c>
      <c r="H1319" t="s">
        <v>2490</v>
      </c>
      <c r="I1319" s="2">
        <v>1.17372E+18</v>
      </c>
      <c r="J1319" t="s">
        <v>2899</v>
      </c>
      <c r="K1319">
        <v>0.57242673635482699</v>
      </c>
      <c r="L1319">
        <v>0.42757329344749401</v>
      </c>
      <c r="M1319" t="str">
        <f t="shared" si="20"/>
        <v>Tendencia negativa</v>
      </c>
    </row>
    <row r="1320" spans="1:13" x14ac:dyDescent="0.2">
      <c r="A1320" t="s">
        <v>19</v>
      </c>
      <c r="B1320" s="1">
        <v>43724.699305555558</v>
      </c>
      <c r="C1320">
        <v>0</v>
      </c>
      <c r="D1320">
        <v>1</v>
      </c>
      <c r="E1320" t="s">
        <v>2900</v>
      </c>
      <c r="I1320" s="2">
        <v>1.17372E+18</v>
      </c>
      <c r="J1320" t="s">
        <v>2901</v>
      </c>
      <c r="K1320">
        <v>0.57271194458007801</v>
      </c>
      <c r="L1320">
        <v>0.42728805541992099</v>
      </c>
      <c r="M1320" t="str">
        <f t="shared" si="20"/>
        <v>Tendencia negativa</v>
      </c>
    </row>
    <row r="1321" spans="1:13" x14ac:dyDescent="0.2">
      <c r="A1321" t="s">
        <v>19</v>
      </c>
      <c r="B1321" s="1">
        <v>43724.688888888886</v>
      </c>
      <c r="C1321">
        <v>0</v>
      </c>
      <c r="D1321">
        <v>0</v>
      </c>
      <c r="E1321" t="s">
        <v>2902</v>
      </c>
      <c r="H1321" t="s">
        <v>464</v>
      </c>
      <c r="I1321" s="2">
        <v>1.17371E+18</v>
      </c>
      <c r="J1321" t="s">
        <v>2903</v>
      </c>
      <c r="K1321">
        <v>0.56062847375869695</v>
      </c>
      <c r="L1321">
        <v>0.43937143683433499</v>
      </c>
      <c r="M1321" t="str">
        <f t="shared" si="20"/>
        <v>Tendencia negativa</v>
      </c>
    </row>
    <row r="1322" spans="1:13" x14ac:dyDescent="0.2">
      <c r="A1322" t="s">
        <v>19</v>
      </c>
      <c r="B1322" s="1">
        <v>43724.68472222222</v>
      </c>
      <c r="C1322">
        <v>0</v>
      </c>
      <c r="D1322">
        <v>0</v>
      </c>
      <c r="E1322" t="s">
        <v>2904</v>
      </c>
      <c r="H1322" t="s">
        <v>12</v>
      </c>
      <c r="I1322" s="2">
        <v>1.17371E+18</v>
      </c>
      <c r="J1322" t="s">
        <v>2905</v>
      </c>
      <c r="K1322">
        <v>0.42632558941841098</v>
      </c>
      <c r="L1322">
        <v>0.57367444038391102</v>
      </c>
      <c r="M1322" t="str">
        <f t="shared" si="20"/>
        <v>Tendencia positiva</v>
      </c>
    </row>
    <row r="1323" spans="1:13" x14ac:dyDescent="0.2">
      <c r="A1323" t="s">
        <v>19</v>
      </c>
      <c r="B1323" s="1">
        <v>43724.447222222225</v>
      </c>
      <c r="C1323">
        <v>0</v>
      </c>
      <c r="D1323">
        <v>0</v>
      </c>
      <c r="E1323" t="s">
        <v>2906</v>
      </c>
      <c r="H1323" t="s">
        <v>12</v>
      </c>
      <c r="I1323" s="2">
        <v>1.17362E+18</v>
      </c>
      <c r="J1323" t="s">
        <v>2907</v>
      </c>
      <c r="K1323">
        <v>0.42142185568809498</v>
      </c>
      <c r="L1323">
        <v>0.57857817411422696</v>
      </c>
      <c r="M1323" t="str">
        <f t="shared" si="20"/>
        <v>Tendencia positiva</v>
      </c>
    </row>
    <row r="1324" spans="1:13" x14ac:dyDescent="0.2">
      <c r="A1324" t="s">
        <v>2908</v>
      </c>
      <c r="B1324" s="1">
        <v>43724.425000000003</v>
      </c>
      <c r="C1324">
        <v>0</v>
      </c>
      <c r="D1324">
        <v>3</v>
      </c>
      <c r="E1324" t="s">
        <v>2909</v>
      </c>
      <c r="I1324" s="2">
        <v>1.17362E+18</v>
      </c>
      <c r="J1324" t="s">
        <v>2910</v>
      </c>
      <c r="K1324">
        <v>0.63957226276397705</v>
      </c>
      <c r="L1324">
        <v>0.36042770743370001</v>
      </c>
      <c r="M1324" t="str">
        <f t="shared" si="20"/>
        <v>Muy negativo</v>
      </c>
    </row>
    <row r="1325" spans="1:13" x14ac:dyDescent="0.2">
      <c r="A1325" t="s">
        <v>2911</v>
      </c>
      <c r="B1325" s="1">
        <v>43724.371527777781</v>
      </c>
      <c r="C1325">
        <v>0</v>
      </c>
      <c r="D1325">
        <v>1</v>
      </c>
      <c r="E1325" t="s">
        <v>2912</v>
      </c>
      <c r="I1325" s="2">
        <v>1.1736E+18</v>
      </c>
      <c r="J1325" t="s">
        <v>2913</v>
      </c>
      <c r="K1325">
        <v>0.351333558559417</v>
      </c>
      <c r="L1325">
        <v>0.64866650104522705</v>
      </c>
      <c r="M1325" t="str">
        <f t="shared" si="20"/>
        <v>Muy positivo</v>
      </c>
    </row>
    <row r="1326" spans="1:13" x14ac:dyDescent="0.2">
      <c r="A1326" t="s">
        <v>2914</v>
      </c>
      <c r="B1326" s="1">
        <v>43724.361805555556</v>
      </c>
      <c r="C1326">
        <v>0</v>
      </c>
      <c r="D1326">
        <v>0</v>
      </c>
      <c r="E1326" t="s">
        <v>2915</v>
      </c>
      <c r="H1326" t="s">
        <v>17</v>
      </c>
      <c r="I1326" s="2">
        <v>1.17359E+18</v>
      </c>
      <c r="J1326" t="s">
        <v>2916</v>
      </c>
      <c r="K1326">
        <v>0.370913505554199</v>
      </c>
      <c r="L1326">
        <v>0.6290864944458</v>
      </c>
      <c r="M1326" t="str">
        <f t="shared" si="20"/>
        <v>Muy positivo</v>
      </c>
    </row>
    <row r="1327" spans="1:13" x14ac:dyDescent="0.2">
      <c r="A1327" t="s">
        <v>2917</v>
      </c>
      <c r="B1327" s="1">
        <v>43724.307638888888</v>
      </c>
      <c r="C1327">
        <v>0</v>
      </c>
      <c r="D1327">
        <v>1</v>
      </c>
      <c r="E1327" t="s">
        <v>2918</v>
      </c>
      <c r="I1327" s="2">
        <v>1.17357E+18</v>
      </c>
      <c r="J1327" t="s">
        <v>2919</v>
      </c>
      <c r="K1327">
        <v>0.61005371809005704</v>
      </c>
      <c r="L1327">
        <v>0.38994631171226501</v>
      </c>
      <c r="M1327" t="str">
        <f t="shared" si="20"/>
        <v>Muy negativo</v>
      </c>
    </row>
    <row r="1328" spans="1:13" x14ac:dyDescent="0.2">
      <c r="A1328" t="s">
        <v>2920</v>
      </c>
      <c r="B1328" s="1">
        <v>43724.306944444441</v>
      </c>
      <c r="C1328">
        <v>0</v>
      </c>
      <c r="D1328">
        <v>0</v>
      </c>
      <c r="E1328" t="s">
        <v>2921</v>
      </c>
      <c r="G1328" t="s">
        <v>16</v>
      </c>
      <c r="H1328" t="s">
        <v>12</v>
      </c>
      <c r="I1328" s="2">
        <v>1.17357E+18</v>
      </c>
      <c r="J1328" t="s">
        <v>2922</v>
      </c>
      <c r="K1328">
        <v>0.64472955465316695</v>
      </c>
      <c r="L1328">
        <v>0.355270415544509</v>
      </c>
      <c r="M1328" t="str">
        <f t="shared" si="20"/>
        <v>Muy negativo</v>
      </c>
    </row>
    <row r="1329" spans="1:13" x14ac:dyDescent="0.2">
      <c r="A1329" t="s">
        <v>2923</v>
      </c>
      <c r="B1329" s="1">
        <v>43724.03125</v>
      </c>
      <c r="C1329">
        <v>1</v>
      </c>
      <c r="D1329">
        <v>2</v>
      </c>
      <c r="E1329" t="s">
        <v>2924</v>
      </c>
      <c r="G1329" t="s">
        <v>16</v>
      </c>
      <c r="H1329" t="s">
        <v>17</v>
      </c>
      <c r="I1329" s="2">
        <v>1.17347E+18</v>
      </c>
      <c r="J1329" t="s">
        <v>2925</v>
      </c>
      <c r="K1329">
        <v>0.51146489381790095</v>
      </c>
      <c r="L1329">
        <v>0.488535076379776</v>
      </c>
      <c r="M1329" t="str">
        <f t="shared" si="20"/>
        <v>Tendencia negativa</v>
      </c>
    </row>
    <row r="1330" spans="1:13" x14ac:dyDescent="0.2">
      <c r="A1330" t="s">
        <v>2926</v>
      </c>
      <c r="B1330" s="1">
        <v>43723.961805555555</v>
      </c>
      <c r="C1330">
        <v>0</v>
      </c>
      <c r="D1330">
        <v>0</v>
      </c>
      <c r="E1330" t="s">
        <v>2927</v>
      </c>
      <c r="I1330" s="2">
        <v>1.17345E+18</v>
      </c>
      <c r="J1330" t="s">
        <v>2928</v>
      </c>
      <c r="K1330">
        <v>0.60909169912338201</v>
      </c>
      <c r="L1330">
        <v>0.39090824127197199</v>
      </c>
      <c r="M1330" t="str">
        <f t="shared" si="20"/>
        <v>Muy negativo</v>
      </c>
    </row>
    <row r="1331" spans="1:13" x14ac:dyDescent="0.2">
      <c r="A1331" t="s">
        <v>19</v>
      </c>
      <c r="B1331" s="1">
        <v>43723.94027777778</v>
      </c>
      <c r="C1331">
        <v>1</v>
      </c>
      <c r="D1331">
        <v>1</v>
      </c>
      <c r="E1331" t="s">
        <v>2929</v>
      </c>
      <c r="H1331" t="s">
        <v>266</v>
      </c>
      <c r="I1331" s="2">
        <v>1.17344E+18</v>
      </c>
      <c r="J1331" t="s">
        <v>2930</v>
      </c>
      <c r="K1331">
        <v>0.46755653619766202</v>
      </c>
      <c r="L1331">
        <v>0.53244346380233698</v>
      </c>
      <c r="M1331" t="str">
        <f t="shared" si="20"/>
        <v>Tendencia positiva</v>
      </c>
    </row>
    <row r="1332" spans="1:13" x14ac:dyDescent="0.2">
      <c r="A1332" t="s">
        <v>2931</v>
      </c>
      <c r="B1332" s="1">
        <v>43723.930555555555</v>
      </c>
      <c r="C1332">
        <v>0</v>
      </c>
      <c r="D1332">
        <v>0</v>
      </c>
      <c r="E1332" t="s">
        <v>2932</v>
      </c>
      <c r="I1332" s="2">
        <v>1.17344E+18</v>
      </c>
      <c r="J1332" t="s">
        <v>2933</v>
      </c>
      <c r="K1332">
        <v>0.62349462509155196</v>
      </c>
      <c r="L1332">
        <v>0.37650534510612399</v>
      </c>
      <c r="M1332" t="str">
        <f t="shared" si="20"/>
        <v>Muy negativo</v>
      </c>
    </row>
    <row r="1333" spans="1:13" x14ac:dyDescent="0.2">
      <c r="A1333" t="s">
        <v>2934</v>
      </c>
      <c r="B1333" s="1">
        <v>43723.882638888892</v>
      </c>
      <c r="C1333">
        <v>0</v>
      </c>
      <c r="D1333">
        <v>0</v>
      </c>
      <c r="E1333" t="s">
        <v>2935</v>
      </c>
      <c r="I1333" s="2">
        <v>1.17342E+18</v>
      </c>
      <c r="J1333" t="s">
        <v>2936</v>
      </c>
      <c r="K1333">
        <v>0.60865122079849199</v>
      </c>
      <c r="L1333">
        <v>0.39134874939918501</v>
      </c>
      <c r="M1333" t="str">
        <f t="shared" si="20"/>
        <v>Muy negativo</v>
      </c>
    </row>
    <row r="1334" spans="1:13" x14ac:dyDescent="0.2">
      <c r="A1334" t="s">
        <v>2937</v>
      </c>
      <c r="B1334" s="1">
        <v>43723.877083333333</v>
      </c>
      <c r="C1334">
        <v>0</v>
      </c>
      <c r="D1334">
        <v>1</v>
      </c>
      <c r="E1334" t="s">
        <v>2938</v>
      </c>
      <c r="I1334" s="2">
        <v>1.17342E+18</v>
      </c>
      <c r="J1334" t="s">
        <v>2939</v>
      </c>
      <c r="K1334">
        <v>0.60715597867965598</v>
      </c>
      <c r="L1334">
        <v>0.39284405112266502</v>
      </c>
      <c r="M1334" t="str">
        <f t="shared" si="20"/>
        <v>Muy negativo</v>
      </c>
    </row>
    <row r="1335" spans="1:13" x14ac:dyDescent="0.2">
      <c r="A1335" t="s">
        <v>2940</v>
      </c>
      <c r="B1335" s="1">
        <v>43723.737500000003</v>
      </c>
      <c r="C1335">
        <v>7</v>
      </c>
      <c r="D1335">
        <v>11</v>
      </c>
      <c r="E1335" t="s">
        <v>2941</v>
      </c>
      <c r="I1335" s="2">
        <v>1.17337E+18</v>
      </c>
      <c r="J1335" t="s">
        <v>2942</v>
      </c>
      <c r="K1335">
        <v>0.64162081480026201</v>
      </c>
      <c r="L1335">
        <v>0.35837918519973699</v>
      </c>
      <c r="M1335" t="str">
        <f t="shared" si="20"/>
        <v>Muy negativo</v>
      </c>
    </row>
    <row r="1336" spans="1:13" x14ac:dyDescent="0.2">
      <c r="A1336" t="s">
        <v>2943</v>
      </c>
      <c r="B1336" s="1">
        <v>43723.705555555556</v>
      </c>
      <c r="C1336">
        <v>0</v>
      </c>
      <c r="D1336">
        <v>1</v>
      </c>
      <c r="E1336" t="s">
        <v>2944</v>
      </c>
      <c r="G1336" t="s">
        <v>16</v>
      </c>
      <c r="H1336" t="s">
        <v>2945</v>
      </c>
      <c r="I1336" s="2">
        <v>1.17335E+18</v>
      </c>
      <c r="J1336" t="s">
        <v>2946</v>
      </c>
      <c r="K1336">
        <v>0.47160989046096802</v>
      </c>
      <c r="L1336">
        <v>0.52839016914367598</v>
      </c>
      <c r="M1336" t="str">
        <f t="shared" si="20"/>
        <v>Tendencia positiva</v>
      </c>
    </row>
    <row r="1337" spans="1:13" x14ac:dyDescent="0.2">
      <c r="A1337" t="s">
        <v>19</v>
      </c>
      <c r="B1337" s="1">
        <v>43723.678472222222</v>
      </c>
      <c r="C1337">
        <v>0</v>
      </c>
      <c r="D1337">
        <v>0</v>
      </c>
      <c r="E1337" t="s">
        <v>2947</v>
      </c>
      <c r="H1337" t="s">
        <v>2948</v>
      </c>
      <c r="I1337" s="2">
        <v>1.17335E+18</v>
      </c>
      <c r="J1337" t="s">
        <v>2949</v>
      </c>
      <c r="K1337">
        <v>0.55339074134826605</v>
      </c>
      <c r="L1337">
        <v>0.44660919904708801</v>
      </c>
      <c r="M1337" t="str">
        <f t="shared" si="20"/>
        <v>Tendencia negativa</v>
      </c>
    </row>
    <row r="1338" spans="1:13" x14ac:dyDescent="0.2">
      <c r="A1338" t="s">
        <v>2950</v>
      </c>
      <c r="B1338" s="1">
        <v>43723.623611111114</v>
      </c>
      <c r="C1338">
        <v>0</v>
      </c>
      <c r="D1338">
        <v>0</v>
      </c>
      <c r="E1338" t="s">
        <v>2951</v>
      </c>
      <c r="H1338" t="s">
        <v>17</v>
      </c>
      <c r="I1338" s="2">
        <v>1.17333E+18</v>
      </c>
      <c r="J1338" t="s">
        <v>2952</v>
      </c>
      <c r="K1338">
        <v>0.59730637073516801</v>
      </c>
      <c r="L1338">
        <v>0.40269356966018599</v>
      </c>
      <c r="M1338" t="str">
        <f t="shared" si="20"/>
        <v>Tendencia negativa</v>
      </c>
    </row>
    <row r="1339" spans="1:13" x14ac:dyDescent="0.2">
      <c r="A1339" t="s">
        <v>2953</v>
      </c>
      <c r="B1339" s="1">
        <v>43723.618750000001</v>
      </c>
      <c r="C1339">
        <v>0</v>
      </c>
      <c r="D1339">
        <v>1</v>
      </c>
      <c r="E1339" t="s">
        <v>2954</v>
      </c>
      <c r="I1339" s="2">
        <v>1.17332E+18</v>
      </c>
      <c r="J1339" t="s">
        <v>2955</v>
      </c>
      <c r="K1339">
        <v>0.59619235992431596</v>
      </c>
      <c r="L1339">
        <v>0.40380758047103799</v>
      </c>
      <c r="M1339" t="str">
        <f t="shared" si="20"/>
        <v>Tendencia negativa</v>
      </c>
    </row>
    <row r="1340" spans="1:13" x14ac:dyDescent="0.2">
      <c r="A1340" t="s">
        <v>2956</v>
      </c>
      <c r="B1340" s="1">
        <v>43723.606944444444</v>
      </c>
      <c r="C1340">
        <v>0</v>
      </c>
      <c r="D1340">
        <v>2</v>
      </c>
      <c r="E1340" t="s">
        <v>2957</v>
      </c>
      <c r="H1340" t="s">
        <v>17</v>
      </c>
      <c r="I1340" s="2">
        <v>1.17332E+18</v>
      </c>
      <c r="J1340" t="s">
        <v>2958</v>
      </c>
      <c r="K1340">
        <v>0.47652485966682401</v>
      </c>
      <c r="L1340">
        <v>0.52347511053085305</v>
      </c>
      <c r="M1340" t="str">
        <f t="shared" si="20"/>
        <v>Tendencia positiva</v>
      </c>
    </row>
    <row r="1341" spans="1:13" x14ac:dyDescent="0.2">
      <c r="A1341" t="s">
        <v>2959</v>
      </c>
      <c r="B1341" s="1">
        <v>43723.600694444445</v>
      </c>
      <c r="C1341">
        <v>0</v>
      </c>
      <c r="D1341">
        <v>74</v>
      </c>
      <c r="E1341" t="s">
        <v>2960</v>
      </c>
      <c r="I1341" s="2">
        <v>1.17332E+18</v>
      </c>
      <c r="J1341" t="s">
        <v>2961</v>
      </c>
      <c r="K1341">
        <v>0.52132284641265803</v>
      </c>
      <c r="L1341">
        <v>0.47867712378501798</v>
      </c>
      <c r="M1341" t="str">
        <f t="shared" si="20"/>
        <v>Tendencia negativa</v>
      </c>
    </row>
    <row r="1342" spans="1:13" x14ac:dyDescent="0.2">
      <c r="A1342" t="s">
        <v>2962</v>
      </c>
      <c r="B1342" s="1">
        <v>43723.599305555559</v>
      </c>
      <c r="C1342">
        <v>0</v>
      </c>
      <c r="D1342">
        <v>1</v>
      </c>
      <c r="E1342" t="s">
        <v>2963</v>
      </c>
      <c r="I1342" s="2">
        <v>1.17332E+18</v>
      </c>
      <c r="J1342" t="s">
        <v>2964</v>
      </c>
      <c r="K1342">
        <v>0.36907437443733199</v>
      </c>
      <c r="L1342">
        <v>0.63092565536499001</v>
      </c>
      <c r="M1342" t="str">
        <f t="shared" si="20"/>
        <v>Muy positivo</v>
      </c>
    </row>
    <row r="1343" spans="1:13" x14ac:dyDescent="0.2">
      <c r="A1343" t="s">
        <v>19</v>
      </c>
      <c r="B1343" s="1">
        <v>43723.586111111108</v>
      </c>
      <c r="C1343">
        <v>0</v>
      </c>
      <c r="D1343">
        <v>0</v>
      </c>
      <c r="E1343" t="s">
        <v>2965</v>
      </c>
      <c r="H1343" t="s">
        <v>2966</v>
      </c>
      <c r="I1343" s="2">
        <v>1.17331E+18</v>
      </c>
      <c r="J1343" t="s">
        <v>2967</v>
      </c>
      <c r="K1343">
        <v>0.55047827959060602</v>
      </c>
      <c r="L1343">
        <v>0.44952172040939298</v>
      </c>
      <c r="M1343" t="str">
        <f t="shared" si="20"/>
        <v>Tendencia negativa</v>
      </c>
    </row>
    <row r="1344" spans="1:13" x14ac:dyDescent="0.2">
      <c r="A1344" t="s">
        <v>2968</v>
      </c>
      <c r="B1344" s="1">
        <v>43723.561805555553</v>
      </c>
      <c r="C1344">
        <v>1</v>
      </c>
      <c r="D1344">
        <v>0</v>
      </c>
      <c r="E1344" t="s">
        <v>2969</v>
      </c>
      <c r="I1344" s="2">
        <v>1.1733E+18</v>
      </c>
      <c r="J1344" t="s">
        <v>2970</v>
      </c>
      <c r="K1344">
        <v>0.67353701591491599</v>
      </c>
      <c r="L1344">
        <v>0.32646298408508301</v>
      </c>
      <c r="M1344" t="str">
        <f t="shared" si="20"/>
        <v>Muy negativo</v>
      </c>
    </row>
    <row r="1345" spans="1:13" x14ac:dyDescent="0.2">
      <c r="A1345" t="s">
        <v>19</v>
      </c>
      <c r="B1345" s="1">
        <v>43723.555555555555</v>
      </c>
      <c r="C1345">
        <v>0</v>
      </c>
      <c r="D1345">
        <v>0</v>
      </c>
      <c r="E1345" t="s">
        <v>2971</v>
      </c>
      <c r="H1345" t="s">
        <v>2966</v>
      </c>
      <c r="I1345" s="2">
        <v>1.1733E+18</v>
      </c>
      <c r="J1345" t="s">
        <v>2972</v>
      </c>
      <c r="K1345">
        <v>0.60286676883697499</v>
      </c>
      <c r="L1345">
        <v>0.39713317155838002</v>
      </c>
      <c r="M1345" t="str">
        <f t="shared" si="20"/>
        <v>Muy negativo</v>
      </c>
    </row>
    <row r="1346" spans="1:13" x14ac:dyDescent="0.2">
      <c r="A1346" t="s">
        <v>19</v>
      </c>
      <c r="B1346" s="1">
        <v>43723.552083333336</v>
      </c>
      <c r="C1346">
        <v>0</v>
      </c>
      <c r="D1346">
        <v>0</v>
      </c>
      <c r="E1346" t="s">
        <v>2973</v>
      </c>
      <c r="H1346" t="s">
        <v>2948</v>
      </c>
      <c r="I1346" s="2">
        <v>1.1733E+18</v>
      </c>
      <c r="J1346" t="s">
        <v>2974</v>
      </c>
      <c r="K1346">
        <v>0.491719961166381</v>
      </c>
      <c r="L1346">
        <v>0.50828003883361805</v>
      </c>
      <c r="M1346" t="str">
        <f t="shared" si="20"/>
        <v>Tendencia positiva</v>
      </c>
    </row>
    <row r="1347" spans="1:13" x14ac:dyDescent="0.2">
      <c r="A1347" t="s">
        <v>19</v>
      </c>
      <c r="B1347" s="1">
        <v>43723.538888888892</v>
      </c>
      <c r="C1347">
        <v>0</v>
      </c>
      <c r="D1347">
        <v>0</v>
      </c>
      <c r="E1347" t="s">
        <v>2975</v>
      </c>
      <c r="H1347" t="s">
        <v>2966</v>
      </c>
      <c r="I1347" s="2">
        <v>1.17329E+18</v>
      </c>
      <c r="J1347" t="s">
        <v>2976</v>
      </c>
      <c r="K1347">
        <v>0.52216845750808705</v>
      </c>
      <c r="L1347">
        <v>0.47783157229423501</v>
      </c>
      <c r="M1347" t="str">
        <f t="shared" ref="M1347:M1410" si="21">IF(K1347&gt;L1347,IF(K1347&gt;0.6,"Muy negativo","Tendencia negativa"),IF(L1347&gt;0.6,"Muy positivo","Tendencia positiva"))</f>
        <v>Tendencia negativa</v>
      </c>
    </row>
    <row r="1348" spans="1:13" x14ac:dyDescent="0.2">
      <c r="A1348" t="s">
        <v>19</v>
      </c>
      <c r="B1348" s="1">
        <v>43723.534722222219</v>
      </c>
      <c r="C1348">
        <v>0</v>
      </c>
      <c r="D1348">
        <v>2</v>
      </c>
      <c r="E1348" t="s">
        <v>2977</v>
      </c>
      <c r="H1348" t="s">
        <v>2966</v>
      </c>
      <c r="I1348" s="2">
        <v>1.17329E+18</v>
      </c>
      <c r="J1348" t="s">
        <v>2978</v>
      </c>
      <c r="K1348">
        <v>0.58855265378952004</v>
      </c>
      <c r="L1348">
        <v>0.41144734621047901</v>
      </c>
      <c r="M1348" t="str">
        <f t="shared" si="21"/>
        <v>Tendencia negativa</v>
      </c>
    </row>
    <row r="1349" spans="1:13" x14ac:dyDescent="0.2">
      <c r="A1349" t="s">
        <v>19</v>
      </c>
      <c r="B1349" s="1">
        <v>43723.462500000001</v>
      </c>
      <c r="C1349">
        <v>0</v>
      </c>
      <c r="D1349">
        <v>1</v>
      </c>
      <c r="E1349" t="s">
        <v>2979</v>
      </c>
      <c r="H1349" t="s">
        <v>2948</v>
      </c>
      <c r="I1349" s="2">
        <v>1.17327E+18</v>
      </c>
      <c r="J1349" t="s">
        <v>2980</v>
      </c>
      <c r="K1349">
        <v>0.47299963235855103</v>
      </c>
      <c r="L1349">
        <v>0.52700042724609297</v>
      </c>
      <c r="M1349" t="str">
        <f t="shared" si="21"/>
        <v>Tendencia positiva</v>
      </c>
    </row>
    <row r="1350" spans="1:13" x14ac:dyDescent="0.2">
      <c r="A1350" t="s">
        <v>2981</v>
      </c>
      <c r="B1350" s="1">
        <v>43723.374305555553</v>
      </c>
      <c r="C1350">
        <v>1</v>
      </c>
      <c r="D1350">
        <v>1</v>
      </c>
      <c r="E1350" t="s">
        <v>2982</v>
      </c>
      <c r="I1350" s="2">
        <v>1.17323E+18</v>
      </c>
      <c r="J1350" t="s">
        <v>2983</v>
      </c>
      <c r="K1350">
        <v>0.67756706476211503</v>
      </c>
      <c r="L1350">
        <v>0.32243293523788402</v>
      </c>
      <c r="M1350" t="str">
        <f t="shared" si="21"/>
        <v>Muy negativo</v>
      </c>
    </row>
    <row r="1351" spans="1:13" x14ac:dyDescent="0.2">
      <c r="A1351" t="s">
        <v>2984</v>
      </c>
      <c r="B1351" s="1">
        <v>43723.334722222222</v>
      </c>
      <c r="C1351">
        <v>1</v>
      </c>
      <c r="D1351">
        <v>1</v>
      </c>
      <c r="E1351" t="s">
        <v>2985</v>
      </c>
      <c r="I1351" s="2">
        <v>1.17322E+18</v>
      </c>
      <c r="J1351" t="s">
        <v>2986</v>
      </c>
      <c r="K1351">
        <v>0.54094707965850797</v>
      </c>
      <c r="L1351">
        <v>0.45905292034149098</v>
      </c>
      <c r="M1351" t="str">
        <f t="shared" si="21"/>
        <v>Tendencia negativa</v>
      </c>
    </row>
    <row r="1352" spans="1:13" x14ac:dyDescent="0.2">
      <c r="A1352" t="s">
        <v>2987</v>
      </c>
      <c r="B1352" s="1">
        <v>43723.150694444441</v>
      </c>
      <c r="C1352">
        <v>1</v>
      </c>
      <c r="D1352">
        <v>10</v>
      </c>
      <c r="E1352" t="s">
        <v>2988</v>
      </c>
      <c r="I1352" s="2">
        <v>1.17315E+18</v>
      </c>
      <c r="J1352" t="s">
        <v>2989</v>
      </c>
      <c r="K1352">
        <v>0.65556222200393599</v>
      </c>
      <c r="L1352">
        <v>0.34443783760070801</v>
      </c>
      <c r="M1352" t="str">
        <f t="shared" si="21"/>
        <v>Muy negativo</v>
      </c>
    </row>
    <row r="1353" spans="1:13" x14ac:dyDescent="0.2">
      <c r="A1353" t="s">
        <v>2990</v>
      </c>
      <c r="B1353" s="1">
        <v>43722.967361111114</v>
      </c>
      <c r="C1353">
        <v>0</v>
      </c>
      <c r="D1353">
        <v>1</v>
      </c>
      <c r="E1353" t="s">
        <v>2991</v>
      </c>
      <c r="H1353" t="s">
        <v>2992</v>
      </c>
      <c r="I1353" s="2">
        <v>1.17309E+18</v>
      </c>
      <c r="J1353" t="s">
        <v>2993</v>
      </c>
      <c r="K1353">
        <v>0.387330383062362</v>
      </c>
      <c r="L1353">
        <v>0.61266964673995905</v>
      </c>
      <c r="M1353" t="str">
        <f t="shared" si="21"/>
        <v>Muy positivo</v>
      </c>
    </row>
    <row r="1354" spans="1:13" x14ac:dyDescent="0.2">
      <c r="A1354" t="s">
        <v>2994</v>
      </c>
      <c r="B1354" s="1">
        <v>43722.947916666664</v>
      </c>
      <c r="C1354">
        <v>0</v>
      </c>
      <c r="D1354">
        <v>1</v>
      </c>
      <c r="E1354" t="s">
        <v>2995</v>
      </c>
      <c r="I1354" s="2">
        <v>1.17308E+18</v>
      </c>
      <c r="J1354" t="s">
        <v>2996</v>
      </c>
      <c r="K1354">
        <v>0.66552317142486495</v>
      </c>
      <c r="L1354">
        <v>0.334476828575134</v>
      </c>
      <c r="M1354" t="str">
        <f t="shared" si="21"/>
        <v>Muy negativo</v>
      </c>
    </row>
    <row r="1355" spans="1:13" x14ac:dyDescent="0.2">
      <c r="A1355" t="s">
        <v>2997</v>
      </c>
      <c r="B1355" s="1">
        <v>43722.886805555558</v>
      </c>
      <c r="C1355">
        <v>0</v>
      </c>
      <c r="D1355">
        <v>0</v>
      </c>
      <c r="E1355" t="s">
        <v>2998</v>
      </c>
      <c r="H1355" t="s">
        <v>12</v>
      </c>
      <c r="I1355" s="2">
        <v>1.17306E+18</v>
      </c>
      <c r="J1355" t="s">
        <v>2999</v>
      </c>
      <c r="K1355">
        <v>0.58770173788070601</v>
      </c>
      <c r="L1355">
        <v>0.41229829192161499</v>
      </c>
      <c r="M1355" t="str">
        <f t="shared" si="21"/>
        <v>Tendencia negativa</v>
      </c>
    </row>
    <row r="1356" spans="1:13" x14ac:dyDescent="0.2">
      <c r="A1356" t="s">
        <v>19</v>
      </c>
      <c r="B1356" s="1">
        <v>43722.856944444444</v>
      </c>
      <c r="C1356">
        <v>0</v>
      </c>
      <c r="D1356">
        <v>0</v>
      </c>
      <c r="E1356" t="s">
        <v>3000</v>
      </c>
      <c r="H1356" t="s">
        <v>12</v>
      </c>
      <c r="I1356" s="2">
        <v>1.17305E+18</v>
      </c>
      <c r="J1356" t="s">
        <v>3001</v>
      </c>
      <c r="K1356">
        <v>0.49532204866409302</v>
      </c>
      <c r="L1356">
        <v>0.50467789173126198</v>
      </c>
      <c r="M1356" t="str">
        <f t="shared" si="21"/>
        <v>Tendencia positiva</v>
      </c>
    </row>
    <row r="1357" spans="1:13" x14ac:dyDescent="0.2">
      <c r="A1357" t="s">
        <v>19</v>
      </c>
      <c r="B1357" s="1">
        <v>43722.854861111111</v>
      </c>
      <c r="C1357">
        <v>0</v>
      </c>
      <c r="D1357">
        <v>0</v>
      </c>
      <c r="E1357" t="s">
        <v>3002</v>
      </c>
      <c r="H1357" t="s">
        <v>12</v>
      </c>
      <c r="I1357" s="2">
        <v>1.17305E+18</v>
      </c>
      <c r="J1357" t="s">
        <v>3003</v>
      </c>
      <c r="K1357">
        <v>0.49784201383590598</v>
      </c>
      <c r="L1357">
        <v>0.50215798616409302</v>
      </c>
      <c r="M1357" t="str">
        <f t="shared" si="21"/>
        <v>Tendencia positiva</v>
      </c>
    </row>
    <row r="1358" spans="1:13" x14ac:dyDescent="0.2">
      <c r="A1358" t="s">
        <v>3004</v>
      </c>
      <c r="B1358" s="1">
        <v>43722.854166666664</v>
      </c>
      <c r="C1358">
        <v>0</v>
      </c>
      <c r="D1358">
        <v>0</v>
      </c>
      <c r="E1358" t="s">
        <v>3005</v>
      </c>
      <c r="I1358" s="2">
        <v>1.17305E+18</v>
      </c>
      <c r="J1358" t="s">
        <v>3006</v>
      </c>
      <c r="K1358">
        <v>0.672932088375091</v>
      </c>
      <c r="L1358">
        <v>0.327067911624908</v>
      </c>
      <c r="M1358" t="str">
        <f t="shared" si="21"/>
        <v>Muy negativo</v>
      </c>
    </row>
    <row r="1359" spans="1:13" x14ac:dyDescent="0.2">
      <c r="A1359" t="s">
        <v>19</v>
      </c>
      <c r="B1359" s="1">
        <v>43722.85</v>
      </c>
      <c r="C1359">
        <v>0</v>
      </c>
      <c r="D1359">
        <v>1</v>
      </c>
      <c r="E1359" t="s">
        <v>3007</v>
      </c>
      <c r="H1359" t="s">
        <v>12</v>
      </c>
      <c r="I1359" s="2">
        <v>1.17304E+18</v>
      </c>
      <c r="J1359" t="s">
        <v>3008</v>
      </c>
      <c r="K1359">
        <v>0.34500190615653897</v>
      </c>
      <c r="L1359">
        <v>0.65499812364578203</v>
      </c>
      <c r="M1359" t="str">
        <f t="shared" si="21"/>
        <v>Muy positivo</v>
      </c>
    </row>
    <row r="1360" spans="1:13" x14ac:dyDescent="0.2">
      <c r="A1360" t="s">
        <v>19</v>
      </c>
      <c r="B1360" s="1">
        <v>43722.84652777778</v>
      </c>
      <c r="C1360">
        <v>0</v>
      </c>
      <c r="D1360">
        <v>1</v>
      </c>
      <c r="E1360" t="s">
        <v>3009</v>
      </c>
      <c r="H1360" t="s">
        <v>12</v>
      </c>
      <c r="I1360" s="2">
        <v>1.17304E+18</v>
      </c>
      <c r="J1360" t="s">
        <v>3010</v>
      </c>
      <c r="K1360">
        <v>0.51597827672958296</v>
      </c>
      <c r="L1360">
        <v>0.48402172327041598</v>
      </c>
      <c r="M1360" t="str">
        <f t="shared" si="21"/>
        <v>Tendencia negativa</v>
      </c>
    </row>
    <row r="1361" spans="1:13" x14ac:dyDescent="0.2">
      <c r="A1361" t="s">
        <v>19</v>
      </c>
      <c r="B1361" s="1">
        <v>43722.845138888886</v>
      </c>
      <c r="C1361">
        <v>0</v>
      </c>
      <c r="D1361">
        <v>1</v>
      </c>
      <c r="E1361" t="s">
        <v>3011</v>
      </c>
      <c r="H1361" t="s">
        <v>12</v>
      </c>
      <c r="I1361" s="2">
        <v>1.17304E+18</v>
      </c>
      <c r="J1361" t="s">
        <v>3012</v>
      </c>
      <c r="K1361">
        <v>0.61879175901412897</v>
      </c>
      <c r="L1361">
        <v>0.38120821118354697</v>
      </c>
      <c r="M1361" t="str">
        <f t="shared" si="21"/>
        <v>Muy negativo</v>
      </c>
    </row>
    <row r="1362" spans="1:13" x14ac:dyDescent="0.2">
      <c r="A1362" t="s">
        <v>19</v>
      </c>
      <c r="B1362" s="1">
        <v>43722.845138888886</v>
      </c>
      <c r="C1362">
        <v>0</v>
      </c>
      <c r="D1362">
        <v>0</v>
      </c>
      <c r="E1362" t="s">
        <v>3013</v>
      </c>
      <c r="H1362" t="s">
        <v>12</v>
      </c>
      <c r="I1362" s="2">
        <v>1.17304E+18</v>
      </c>
      <c r="J1362" t="s">
        <v>3014</v>
      </c>
      <c r="K1362">
        <v>0.35109594464302002</v>
      </c>
      <c r="L1362">
        <v>0.64890402555465598</v>
      </c>
      <c r="M1362" t="str">
        <f t="shared" si="21"/>
        <v>Muy positivo</v>
      </c>
    </row>
    <row r="1363" spans="1:13" x14ac:dyDescent="0.2">
      <c r="A1363" t="s">
        <v>19</v>
      </c>
      <c r="B1363" s="1">
        <v>43722.843055555553</v>
      </c>
      <c r="C1363">
        <v>0</v>
      </c>
      <c r="D1363">
        <v>0</v>
      </c>
      <c r="E1363" t="s">
        <v>3015</v>
      </c>
      <c r="H1363" t="s">
        <v>12</v>
      </c>
      <c r="I1363" s="2">
        <v>1.17304E+18</v>
      </c>
      <c r="J1363" t="s">
        <v>3016</v>
      </c>
      <c r="K1363">
        <v>0.56813007593154896</v>
      </c>
      <c r="L1363">
        <v>0.43186995387077298</v>
      </c>
      <c r="M1363" t="str">
        <f t="shared" si="21"/>
        <v>Tendencia negativa</v>
      </c>
    </row>
    <row r="1364" spans="1:13" x14ac:dyDescent="0.2">
      <c r="A1364" t="s">
        <v>19</v>
      </c>
      <c r="B1364" s="1">
        <v>43722.841666666667</v>
      </c>
      <c r="C1364">
        <v>0</v>
      </c>
      <c r="D1364">
        <v>0</v>
      </c>
      <c r="E1364" t="s">
        <v>3017</v>
      </c>
      <c r="H1364" t="s">
        <v>12</v>
      </c>
      <c r="I1364" s="2">
        <v>1.17304E+18</v>
      </c>
      <c r="J1364" t="s">
        <v>3018</v>
      </c>
      <c r="K1364">
        <v>0.62852984666824296</v>
      </c>
      <c r="L1364">
        <v>0.37147015333175598</v>
      </c>
      <c r="M1364" t="str">
        <f t="shared" si="21"/>
        <v>Muy negativo</v>
      </c>
    </row>
    <row r="1365" spans="1:13" x14ac:dyDescent="0.2">
      <c r="A1365" t="s">
        <v>19</v>
      </c>
      <c r="B1365" s="1">
        <v>43722.840277777781</v>
      </c>
      <c r="C1365">
        <v>0</v>
      </c>
      <c r="D1365">
        <v>0</v>
      </c>
      <c r="E1365" t="s">
        <v>3019</v>
      </c>
      <c r="H1365" t="s">
        <v>12</v>
      </c>
      <c r="I1365" s="2">
        <v>1.17304E+18</v>
      </c>
      <c r="J1365" t="s">
        <v>3020</v>
      </c>
      <c r="K1365">
        <v>0.480460524559021</v>
      </c>
      <c r="L1365">
        <v>0.519539475440979</v>
      </c>
      <c r="M1365" t="str">
        <f t="shared" si="21"/>
        <v>Tendencia positiva</v>
      </c>
    </row>
    <row r="1366" spans="1:13" x14ac:dyDescent="0.2">
      <c r="A1366" t="s">
        <v>3021</v>
      </c>
      <c r="B1366" s="1">
        <v>43722.829861111109</v>
      </c>
      <c r="C1366">
        <v>0</v>
      </c>
      <c r="D1366">
        <v>0</v>
      </c>
      <c r="E1366" t="s">
        <v>3022</v>
      </c>
      <c r="I1366" s="2">
        <v>1.17304E+18</v>
      </c>
      <c r="J1366" t="s">
        <v>3023</v>
      </c>
      <c r="K1366">
        <v>0.61414331197738603</v>
      </c>
      <c r="L1366">
        <v>0.38585665822029103</v>
      </c>
      <c r="M1366" t="str">
        <f t="shared" si="21"/>
        <v>Muy negativo</v>
      </c>
    </row>
    <row r="1367" spans="1:13" x14ac:dyDescent="0.2">
      <c r="A1367" t="s">
        <v>19</v>
      </c>
      <c r="B1367" s="1">
        <v>43722.822916666664</v>
      </c>
      <c r="C1367">
        <v>0</v>
      </c>
      <c r="D1367">
        <v>0</v>
      </c>
      <c r="E1367" t="s">
        <v>3024</v>
      </c>
      <c r="H1367" t="s">
        <v>12</v>
      </c>
      <c r="I1367" s="2">
        <v>1.17304E+18</v>
      </c>
      <c r="J1367" t="s">
        <v>3025</v>
      </c>
      <c r="K1367">
        <v>0.60905754566192605</v>
      </c>
      <c r="L1367">
        <v>0.39094242453575101</v>
      </c>
      <c r="M1367" t="str">
        <f t="shared" si="21"/>
        <v>Muy negativo</v>
      </c>
    </row>
    <row r="1368" spans="1:13" x14ac:dyDescent="0.2">
      <c r="A1368" t="s">
        <v>3026</v>
      </c>
      <c r="B1368" s="1">
        <v>43722.820138888892</v>
      </c>
      <c r="C1368">
        <v>0</v>
      </c>
      <c r="D1368">
        <v>1</v>
      </c>
      <c r="E1368" t="s">
        <v>3027</v>
      </c>
      <c r="G1368" t="s">
        <v>16</v>
      </c>
      <c r="H1368" t="s">
        <v>12</v>
      </c>
      <c r="I1368" s="2">
        <v>1.17303E+18</v>
      </c>
      <c r="J1368" t="s">
        <v>3028</v>
      </c>
      <c r="K1368">
        <v>0.52189511060714699</v>
      </c>
      <c r="L1368">
        <v>0.478104919195175</v>
      </c>
      <c r="M1368" t="str">
        <f t="shared" si="21"/>
        <v>Tendencia negativa</v>
      </c>
    </row>
    <row r="1369" spans="1:13" x14ac:dyDescent="0.2">
      <c r="A1369" t="s">
        <v>19</v>
      </c>
      <c r="B1369" s="1">
        <v>43722.79791666667</v>
      </c>
      <c r="C1369">
        <v>0</v>
      </c>
      <c r="D1369">
        <v>1</v>
      </c>
      <c r="E1369" t="s">
        <v>3029</v>
      </c>
      <c r="H1369" t="s">
        <v>12</v>
      </c>
      <c r="I1369" s="2">
        <v>1.17303E+18</v>
      </c>
      <c r="J1369" t="s">
        <v>3030</v>
      </c>
      <c r="K1369">
        <v>0.37498697638511602</v>
      </c>
      <c r="L1369">
        <v>0.62501299381256104</v>
      </c>
      <c r="M1369" t="str">
        <f t="shared" si="21"/>
        <v>Muy positivo</v>
      </c>
    </row>
    <row r="1370" spans="1:13" x14ac:dyDescent="0.2">
      <c r="A1370" t="s">
        <v>3031</v>
      </c>
      <c r="B1370" s="1">
        <v>43722.747916666667</v>
      </c>
      <c r="C1370">
        <v>0</v>
      </c>
      <c r="D1370">
        <v>2</v>
      </c>
      <c r="E1370" t="s">
        <v>3032</v>
      </c>
      <c r="I1370" s="2">
        <v>1.17301E+18</v>
      </c>
      <c r="J1370" t="s">
        <v>3033</v>
      </c>
      <c r="K1370">
        <v>0.64877712726592995</v>
      </c>
      <c r="L1370">
        <v>0.35122284293174699</v>
      </c>
      <c r="M1370" t="str">
        <f t="shared" si="21"/>
        <v>Muy negativo</v>
      </c>
    </row>
    <row r="1371" spans="1:13" x14ac:dyDescent="0.2">
      <c r="A1371" t="s">
        <v>3034</v>
      </c>
      <c r="B1371" s="1">
        <v>43722.746527777781</v>
      </c>
      <c r="C1371">
        <v>0</v>
      </c>
      <c r="D1371">
        <v>0</v>
      </c>
      <c r="E1371" t="s">
        <v>3035</v>
      </c>
      <c r="H1371" t="s">
        <v>17</v>
      </c>
      <c r="I1371" s="2">
        <v>1.17301E+18</v>
      </c>
      <c r="J1371" t="s">
        <v>3036</v>
      </c>
      <c r="K1371">
        <v>0.58930861949920599</v>
      </c>
      <c r="L1371">
        <v>0.41069144010543801</v>
      </c>
      <c r="M1371" t="str">
        <f t="shared" si="21"/>
        <v>Tendencia negativa</v>
      </c>
    </row>
    <row r="1372" spans="1:13" x14ac:dyDescent="0.2">
      <c r="A1372" t="s">
        <v>3037</v>
      </c>
      <c r="B1372" s="1">
        <v>43722.691666666666</v>
      </c>
      <c r="C1372">
        <v>0</v>
      </c>
      <c r="D1372">
        <v>4</v>
      </c>
      <c r="E1372" t="s">
        <v>3038</v>
      </c>
      <c r="I1372" s="2">
        <v>1.17299E+18</v>
      </c>
      <c r="J1372" t="s">
        <v>3039</v>
      </c>
      <c r="K1372">
        <v>0.60695689916610696</v>
      </c>
      <c r="L1372">
        <v>0.39304310083389199</v>
      </c>
      <c r="M1372" t="str">
        <f t="shared" si="21"/>
        <v>Muy negativo</v>
      </c>
    </row>
    <row r="1373" spans="1:13" x14ac:dyDescent="0.2">
      <c r="A1373" t="s">
        <v>3040</v>
      </c>
      <c r="B1373" s="1">
        <v>43722.646527777775</v>
      </c>
      <c r="C1373">
        <v>0</v>
      </c>
      <c r="D1373">
        <v>0</v>
      </c>
      <c r="E1373" t="s">
        <v>3041</v>
      </c>
      <c r="I1373" s="2">
        <v>1.17297E+18</v>
      </c>
      <c r="J1373" t="s">
        <v>3042</v>
      </c>
      <c r="K1373">
        <v>0.49811169505119302</v>
      </c>
      <c r="L1373">
        <v>0.50188827514648404</v>
      </c>
      <c r="M1373" t="str">
        <f t="shared" si="21"/>
        <v>Tendencia positiva</v>
      </c>
    </row>
    <row r="1374" spans="1:13" x14ac:dyDescent="0.2">
      <c r="A1374" t="s">
        <v>19</v>
      </c>
      <c r="B1374" s="1">
        <v>43722.565972222219</v>
      </c>
      <c r="C1374">
        <v>0</v>
      </c>
      <c r="D1374">
        <v>0</v>
      </c>
      <c r="E1374" t="s">
        <v>3043</v>
      </c>
      <c r="H1374" t="s">
        <v>12</v>
      </c>
      <c r="I1374" s="2">
        <v>1.17294E+18</v>
      </c>
      <c r="J1374" t="s">
        <v>3044</v>
      </c>
      <c r="K1374">
        <v>0.40961566567420898</v>
      </c>
      <c r="L1374">
        <v>0.59038430452346802</v>
      </c>
      <c r="M1374" t="str">
        <f t="shared" si="21"/>
        <v>Tendencia positiva</v>
      </c>
    </row>
    <row r="1375" spans="1:13" x14ac:dyDescent="0.2">
      <c r="A1375" t="s">
        <v>19</v>
      </c>
      <c r="B1375" s="1">
        <v>43722.563888888886</v>
      </c>
      <c r="C1375">
        <v>0</v>
      </c>
      <c r="D1375">
        <v>1</v>
      </c>
      <c r="E1375" t="s">
        <v>3045</v>
      </c>
      <c r="H1375" t="s">
        <v>12</v>
      </c>
      <c r="I1375" s="2">
        <v>1.17294E+18</v>
      </c>
      <c r="J1375" t="s">
        <v>3046</v>
      </c>
      <c r="K1375">
        <v>0.41522169113159102</v>
      </c>
      <c r="L1375">
        <v>0.58477824926376298</v>
      </c>
      <c r="M1375" t="str">
        <f t="shared" si="21"/>
        <v>Tendencia positiva</v>
      </c>
    </row>
    <row r="1376" spans="1:13" x14ac:dyDescent="0.2">
      <c r="A1376" t="s">
        <v>19</v>
      </c>
      <c r="B1376" s="1">
        <v>43722.5625</v>
      </c>
      <c r="C1376">
        <v>0</v>
      </c>
      <c r="D1376">
        <v>1</v>
      </c>
      <c r="E1376" t="s">
        <v>3047</v>
      </c>
      <c r="H1376" t="s">
        <v>12</v>
      </c>
      <c r="I1376" s="2">
        <v>1.17294E+18</v>
      </c>
      <c r="J1376" t="s">
        <v>3048</v>
      </c>
      <c r="K1376">
        <v>0.43911549448966902</v>
      </c>
      <c r="L1376">
        <v>0.56088453531265203</v>
      </c>
      <c r="M1376" t="str">
        <f t="shared" si="21"/>
        <v>Tendencia positiva</v>
      </c>
    </row>
    <row r="1377" spans="1:13" x14ac:dyDescent="0.2">
      <c r="A1377" t="s">
        <v>19</v>
      </c>
      <c r="B1377" s="1">
        <v>43722.561111111114</v>
      </c>
      <c r="C1377">
        <v>0</v>
      </c>
      <c r="D1377">
        <v>0</v>
      </c>
      <c r="E1377" t="s">
        <v>3049</v>
      </c>
      <c r="H1377" t="s">
        <v>12</v>
      </c>
      <c r="I1377" s="2">
        <v>1.17294E+18</v>
      </c>
      <c r="J1377" t="s">
        <v>3050</v>
      </c>
      <c r="K1377">
        <v>0.59820908308029097</v>
      </c>
      <c r="L1377">
        <v>0.40179094672202997</v>
      </c>
      <c r="M1377" t="str">
        <f t="shared" si="21"/>
        <v>Tendencia negativa</v>
      </c>
    </row>
    <row r="1378" spans="1:13" x14ac:dyDescent="0.2">
      <c r="A1378" t="s">
        <v>19</v>
      </c>
      <c r="B1378" s="1">
        <v>43722.55972222222</v>
      </c>
      <c r="C1378">
        <v>0</v>
      </c>
      <c r="D1378">
        <v>0</v>
      </c>
      <c r="E1378" t="s">
        <v>3051</v>
      </c>
      <c r="H1378" t="s">
        <v>12</v>
      </c>
      <c r="I1378" s="2">
        <v>1.17294E+18</v>
      </c>
      <c r="J1378" t="s">
        <v>3052</v>
      </c>
      <c r="K1378">
        <v>0.47095611691474898</v>
      </c>
      <c r="L1378">
        <v>0.52904385328292802</v>
      </c>
      <c r="M1378" t="str">
        <f t="shared" si="21"/>
        <v>Tendencia positiva</v>
      </c>
    </row>
    <row r="1379" spans="1:13" x14ac:dyDescent="0.2">
      <c r="A1379" t="s">
        <v>19</v>
      </c>
      <c r="B1379" s="1">
        <v>43722.554166666669</v>
      </c>
      <c r="C1379">
        <v>0</v>
      </c>
      <c r="D1379">
        <v>0</v>
      </c>
      <c r="E1379" t="s">
        <v>3053</v>
      </c>
      <c r="H1379" t="s">
        <v>12</v>
      </c>
      <c r="I1379" s="2">
        <v>1.17294E+18</v>
      </c>
      <c r="J1379" t="s">
        <v>3054</v>
      </c>
      <c r="K1379">
        <v>0.64865583181381203</v>
      </c>
      <c r="L1379">
        <v>0.35134410858154203</v>
      </c>
      <c r="M1379" t="str">
        <f t="shared" si="21"/>
        <v>Muy negativo</v>
      </c>
    </row>
    <row r="1380" spans="1:13" x14ac:dyDescent="0.2">
      <c r="A1380" t="s">
        <v>19</v>
      </c>
      <c r="B1380" s="1">
        <v>43722.548611111109</v>
      </c>
      <c r="C1380">
        <v>0</v>
      </c>
      <c r="D1380">
        <v>0</v>
      </c>
      <c r="E1380" t="s">
        <v>3055</v>
      </c>
      <c r="H1380" t="s">
        <v>12</v>
      </c>
      <c r="I1380" s="2">
        <v>1.17294E+18</v>
      </c>
      <c r="J1380" t="s">
        <v>3056</v>
      </c>
      <c r="K1380">
        <v>0.35164687037467901</v>
      </c>
      <c r="L1380">
        <v>0.64835309982299805</v>
      </c>
      <c r="M1380" t="str">
        <f t="shared" si="21"/>
        <v>Muy positivo</v>
      </c>
    </row>
    <row r="1381" spans="1:13" x14ac:dyDescent="0.2">
      <c r="A1381" t="s">
        <v>3057</v>
      </c>
      <c r="B1381" s="1">
        <v>43722.536111111112</v>
      </c>
      <c r="C1381">
        <v>0</v>
      </c>
      <c r="D1381">
        <v>0</v>
      </c>
      <c r="E1381" t="s">
        <v>3058</v>
      </c>
      <c r="I1381" s="2">
        <v>1.17293E+18</v>
      </c>
      <c r="J1381" t="s">
        <v>3059</v>
      </c>
      <c r="K1381">
        <v>0.54325276613235396</v>
      </c>
      <c r="L1381">
        <v>0.45674720406532199</v>
      </c>
      <c r="M1381" t="str">
        <f t="shared" si="21"/>
        <v>Tendencia negativa</v>
      </c>
    </row>
    <row r="1382" spans="1:13" x14ac:dyDescent="0.2">
      <c r="A1382" t="s">
        <v>3060</v>
      </c>
      <c r="B1382" s="1">
        <v>43722.495138888888</v>
      </c>
      <c r="C1382">
        <v>0</v>
      </c>
      <c r="D1382">
        <v>2</v>
      </c>
      <c r="E1382" t="s">
        <v>3061</v>
      </c>
      <c r="I1382" s="2">
        <v>1.17292E+18</v>
      </c>
      <c r="J1382" t="s">
        <v>3062</v>
      </c>
      <c r="K1382">
        <v>0.55856800079345703</v>
      </c>
      <c r="L1382">
        <v>0.44143199920654203</v>
      </c>
      <c r="M1382" t="str">
        <f t="shared" si="21"/>
        <v>Tendencia negativa</v>
      </c>
    </row>
    <row r="1383" spans="1:13" x14ac:dyDescent="0.2">
      <c r="A1383" t="s">
        <v>3063</v>
      </c>
      <c r="B1383" s="1">
        <v>43722.474999999999</v>
      </c>
      <c r="C1383">
        <v>0</v>
      </c>
      <c r="D1383">
        <v>5</v>
      </c>
      <c r="E1383" t="s">
        <v>3064</v>
      </c>
      <c r="I1383" s="2">
        <v>1.17291E+18</v>
      </c>
      <c r="J1383" t="s">
        <v>3065</v>
      </c>
      <c r="K1383">
        <v>0.55975562334060602</v>
      </c>
      <c r="L1383">
        <v>0.44024437665939298</v>
      </c>
      <c r="M1383" t="str">
        <f t="shared" si="21"/>
        <v>Tendencia negativa</v>
      </c>
    </row>
    <row r="1384" spans="1:13" x14ac:dyDescent="0.2">
      <c r="A1384" t="s">
        <v>19</v>
      </c>
      <c r="B1384" s="1">
        <v>43722.47152777778</v>
      </c>
      <c r="C1384">
        <v>1</v>
      </c>
      <c r="D1384">
        <v>0</v>
      </c>
      <c r="E1384" t="s">
        <v>3066</v>
      </c>
      <c r="H1384" t="s">
        <v>12</v>
      </c>
      <c r="I1384" s="2">
        <v>1.17291E+18</v>
      </c>
      <c r="J1384" t="s">
        <v>3067</v>
      </c>
      <c r="K1384">
        <v>0.57196301221847501</v>
      </c>
      <c r="L1384">
        <v>0.42803698778152399</v>
      </c>
      <c r="M1384" t="str">
        <f t="shared" si="21"/>
        <v>Tendencia negativa</v>
      </c>
    </row>
    <row r="1385" spans="1:13" x14ac:dyDescent="0.2">
      <c r="A1385" t="s">
        <v>19</v>
      </c>
      <c r="B1385" s="1">
        <v>43722.470138888886</v>
      </c>
      <c r="C1385">
        <v>0</v>
      </c>
      <c r="D1385">
        <v>1</v>
      </c>
      <c r="E1385" t="s">
        <v>3068</v>
      </c>
      <c r="H1385" t="s">
        <v>12</v>
      </c>
      <c r="I1385" s="2">
        <v>1.17291E+18</v>
      </c>
      <c r="J1385" t="s">
        <v>3069</v>
      </c>
      <c r="K1385">
        <v>0.53093487024307195</v>
      </c>
      <c r="L1385">
        <v>0.46906512975692699</v>
      </c>
      <c r="M1385" t="str">
        <f t="shared" si="21"/>
        <v>Tendencia negativa</v>
      </c>
    </row>
    <row r="1386" spans="1:13" x14ac:dyDescent="0.2">
      <c r="A1386" t="s">
        <v>19</v>
      </c>
      <c r="B1386" s="1">
        <v>43722.45416666667</v>
      </c>
      <c r="C1386">
        <v>0</v>
      </c>
      <c r="D1386">
        <v>1</v>
      </c>
      <c r="E1386" t="s">
        <v>3070</v>
      </c>
      <c r="H1386" t="s">
        <v>12</v>
      </c>
      <c r="I1386" s="2">
        <v>1.1729E+18</v>
      </c>
      <c r="J1386" t="s">
        <v>3071</v>
      </c>
      <c r="K1386">
        <v>0.38648757338523798</v>
      </c>
      <c r="L1386">
        <v>0.61351239681243797</v>
      </c>
      <c r="M1386" t="str">
        <f t="shared" si="21"/>
        <v>Muy positivo</v>
      </c>
    </row>
    <row r="1387" spans="1:13" x14ac:dyDescent="0.2">
      <c r="A1387" t="s">
        <v>19</v>
      </c>
      <c r="B1387" s="1">
        <v>43722.449305555558</v>
      </c>
      <c r="C1387">
        <v>0</v>
      </c>
      <c r="D1387">
        <v>1</v>
      </c>
      <c r="E1387" t="s">
        <v>3072</v>
      </c>
      <c r="H1387" t="s">
        <v>12</v>
      </c>
      <c r="I1387" s="2">
        <v>1.1729E+18</v>
      </c>
      <c r="J1387" t="s">
        <v>3073</v>
      </c>
      <c r="K1387">
        <v>0.56201255321502597</v>
      </c>
      <c r="L1387">
        <v>0.43798753619193997</v>
      </c>
      <c r="M1387" t="str">
        <f t="shared" si="21"/>
        <v>Tendencia negativa</v>
      </c>
    </row>
    <row r="1388" spans="1:13" x14ac:dyDescent="0.2">
      <c r="A1388" t="s">
        <v>3074</v>
      </c>
      <c r="B1388" s="1">
        <v>43722.447222222225</v>
      </c>
      <c r="C1388">
        <v>0</v>
      </c>
      <c r="D1388">
        <v>0</v>
      </c>
      <c r="E1388" t="s">
        <v>3075</v>
      </c>
      <c r="G1388" t="s">
        <v>16</v>
      </c>
      <c r="H1388" t="s">
        <v>17</v>
      </c>
      <c r="I1388" s="2">
        <v>1.1729E+18</v>
      </c>
      <c r="J1388" t="s">
        <v>3076</v>
      </c>
      <c r="K1388">
        <v>0.64235681295394798</v>
      </c>
      <c r="L1388">
        <v>0.35764318704605103</v>
      </c>
      <c r="M1388" t="str">
        <f t="shared" si="21"/>
        <v>Muy negativo</v>
      </c>
    </row>
    <row r="1389" spans="1:13" x14ac:dyDescent="0.2">
      <c r="A1389" t="s">
        <v>19</v>
      </c>
      <c r="B1389" s="1">
        <v>43722.435416666667</v>
      </c>
      <c r="C1389">
        <v>0</v>
      </c>
      <c r="D1389">
        <v>0</v>
      </c>
      <c r="E1389" t="s">
        <v>3077</v>
      </c>
      <c r="H1389" t="s">
        <v>12</v>
      </c>
      <c r="I1389" s="2">
        <v>1.17289E+18</v>
      </c>
      <c r="J1389" t="s">
        <v>3078</v>
      </c>
      <c r="K1389">
        <v>0.54469913244247403</v>
      </c>
      <c r="L1389">
        <v>0.45530086755752502</v>
      </c>
      <c r="M1389" t="str">
        <f t="shared" si="21"/>
        <v>Tendencia negativa</v>
      </c>
    </row>
    <row r="1390" spans="1:13" x14ac:dyDescent="0.2">
      <c r="A1390" t="s">
        <v>3079</v>
      </c>
      <c r="B1390" s="1">
        <v>43722.42083333333</v>
      </c>
      <c r="C1390">
        <v>0</v>
      </c>
      <c r="D1390">
        <v>0</v>
      </c>
      <c r="E1390" t="s">
        <v>3080</v>
      </c>
      <c r="I1390" s="2">
        <v>1.17289E+18</v>
      </c>
      <c r="J1390" t="s">
        <v>3081</v>
      </c>
      <c r="K1390">
        <v>0.661174416542053</v>
      </c>
      <c r="L1390">
        <v>0.338825643062591</v>
      </c>
      <c r="M1390" t="str">
        <f t="shared" si="21"/>
        <v>Muy negativo</v>
      </c>
    </row>
    <row r="1391" spans="1:13" x14ac:dyDescent="0.2">
      <c r="A1391" t="s">
        <v>19</v>
      </c>
      <c r="B1391" s="1">
        <v>43722.411111111112</v>
      </c>
      <c r="C1391">
        <v>0</v>
      </c>
      <c r="D1391">
        <v>0</v>
      </c>
      <c r="E1391" t="s">
        <v>3082</v>
      </c>
      <c r="H1391" t="s">
        <v>12</v>
      </c>
      <c r="I1391" s="2">
        <v>1.17289E+18</v>
      </c>
      <c r="J1391" t="s">
        <v>3083</v>
      </c>
      <c r="K1391">
        <v>0.46256288886070202</v>
      </c>
      <c r="L1391">
        <v>0.53743708133697499</v>
      </c>
      <c r="M1391" t="str">
        <f t="shared" si="21"/>
        <v>Tendencia positiva</v>
      </c>
    </row>
    <row r="1392" spans="1:13" x14ac:dyDescent="0.2">
      <c r="A1392" t="s">
        <v>19</v>
      </c>
      <c r="B1392" s="1">
        <v>43722.333333333336</v>
      </c>
      <c r="C1392">
        <v>0</v>
      </c>
      <c r="D1392">
        <v>0</v>
      </c>
      <c r="E1392" t="s">
        <v>3084</v>
      </c>
      <c r="H1392" t="s">
        <v>12</v>
      </c>
      <c r="I1392" s="2">
        <v>1.17286E+18</v>
      </c>
      <c r="J1392" t="s">
        <v>3085</v>
      </c>
      <c r="K1392">
        <v>0.430879116058349</v>
      </c>
      <c r="L1392">
        <v>0.56912088394164995</v>
      </c>
      <c r="M1392" t="str">
        <f t="shared" si="21"/>
        <v>Tendencia positiva</v>
      </c>
    </row>
    <row r="1393" spans="1:13" x14ac:dyDescent="0.2">
      <c r="A1393" t="s">
        <v>19</v>
      </c>
      <c r="B1393" s="1">
        <v>43722.317361111112</v>
      </c>
      <c r="C1393">
        <v>0</v>
      </c>
      <c r="D1393">
        <v>6</v>
      </c>
      <c r="E1393" t="s">
        <v>3086</v>
      </c>
      <c r="H1393" t="s">
        <v>12</v>
      </c>
      <c r="I1393" s="2">
        <v>1.17285E+18</v>
      </c>
      <c r="J1393" t="s">
        <v>3087</v>
      </c>
      <c r="K1393">
        <v>0.54491370916366499</v>
      </c>
      <c r="L1393">
        <v>0.45508632063865601</v>
      </c>
      <c r="M1393" t="str">
        <f t="shared" si="21"/>
        <v>Tendencia negativa</v>
      </c>
    </row>
    <row r="1394" spans="1:13" x14ac:dyDescent="0.2">
      <c r="A1394" t="s">
        <v>3088</v>
      </c>
      <c r="B1394" s="1">
        <v>43721.988888888889</v>
      </c>
      <c r="C1394">
        <v>0</v>
      </c>
      <c r="D1394">
        <v>3</v>
      </c>
      <c r="E1394" t="s">
        <v>3089</v>
      </c>
      <c r="H1394" t="s">
        <v>17</v>
      </c>
      <c r="I1394" s="2">
        <v>1.17273E+18</v>
      </c>
      <c r="J1394" t="s">
        <v>3090</v>
      </c>
      <c r="K1394">
        <v>0.51738572120666504</v>
      </c>
      <c r="L1394">
        <v>0.48261418938636702</v>
      </c>
      <c r="M1394" t="str">
        <f t="shared" si="21"/>
        <v>Tendencia negativa</v>
      </c>
    </row>
    <row r="1395" spans="1:13" x14ac:dyDescent="0.2">
      <c r="A1395" t="s">
        <v>3091</v>
      </c>
      <c r="B1395" s="1">
        <v>43721.962500000001</v>
      </c>
      <c r="C1395">
        <v>0</v>
      </c>
      <c r="D1395">
        <v>0</v>
      </c>
      <c r="E1395" t="s">
        <v>3092</v>
      </c>
      <c r="I1395" s="2">
        <v>1.17272E+18</v>
      </c>
      <c r="J1395" t="s">
        <v>3093</v>
      </c>
      <c r="K1395">
        <v>0.61945265531539895</v>
      </c>
      <c r="L1395">
        <v>0.380547374486923</v>
      </c>
      <c r="M1395" t="str">
        <f t="shared" si="21"/>
        <v>Muy negativo</v>
      </c>
    </row>
    <row r="1396" spans="1:13" x14ac:dyDescent="0.2">
      <c r="A1396" t="s">
        <v>3094</v>
      </c>
      <c r="B1396" s="1">
        <v>43721.956250000003</v>
      </c>
      <c r="C1396">
        <v>0</v>
      </c>
      <c r="D1396">
        <v>1</v>
      </c>
      <c r="E1396" t="s">
        <v>3095</v>
      </c>
      <c r="I1396" s="2">
        <v>1.17272E+18</v>
      </c>
      <c r="J1396" t="s">
        <v>3096</v>
      </c>
      <c r="K1396">
        <v>0.61498898267745905</v>
      </c>
      <c r="L1396">
        <v>0.385011076927185</v>
      </c>
      <c r="M1396" t="str">
        <f t="shared" si="21"/>
        <v>Muy negativo</v>
      </c>
    </row>
    <row r="1397" spans="1:13" x14ac:dyDescent="0.2">
      <c r="A1397" t="s">
        <v>3097</v>
      </c>
      <c r="B1397" s="1">
        <v>43721.923611111109</v>
      </c>
      <c r="C1397">
        <v>0</v>
      </c>
      <c r="D1397">
        <v>1</v>
      </c>
      <c r="E1397" t="s">
        <v>3098</v>
      </c>
      <c r="I1397" s="2">
        <v>1.17271E+18</v>
      </c>
      <c r="J1397" t="s">
        <v>3099</v>
      </c>
      <c r="K1397">
        <v>0.63621836900711004</v>
      </c>
      <c r="L1397">
        <v>0.36378166079521101</v>
      </c>
      <c r="M1397" t="str">
        <f t="shared" si="21"/>
        <v>Muy negativo</v>
      </c>
    </row>
    <row r="1398" spans="1:13" x14ac:dyDescent="0.2">
      <c r="A1398" t="s">
        <v>3100</v>
      </c>
      <c r="B1398" s="1">
        <v>43721.896527777775</v>
      </c>
      <c r="C1398">
        <v>1</v>
      </c>
      <c r="D1398">
        <v>2</v>
      </c>
      <c r="E1398" t="s">
        <v>3101</v>
      </c>
      <c r="I1398" s="2">
        <v>1.1727E+18</v>
      </c>
      <c r="J1398" t="s">
        <v>3102</v>
      </c>
      <c r="K1398">
        <v>0.62121993303298895</v>
      </c>
      <c r="L1398">
        <v>0.37878006696701</v>
      </c>
      <c r="M1398" t="str">
        <f t="shared" si="21"/>
        <v>Muy negativo</v>
      </c>
    </row>
    <row r="1399" spans="1:13" x14ac:dyDescent="0.2">
      <c r="A1399" t="s">
        <v>3103</v>
      </c>
      <c r="B1399" s="1">
        <v>43721.79791666667</v>
      </c>
      <c r="C1399">
        <v>0</v>
      </c>
      <c r="D1399">
        <v>3</v>
      </c>
      <c r="E1399" t="s">
        <v>3104</v>
      </c>
      <c r="I1399" s="2">
        <v>1.17266E+18</v>
      </c>
      <c r="J1399" t="s">
        <v>3105</v>
      </c>
      <c r="K1399">
        <v>0.63973498344421298</v>
      </c>
      <c r="L1399">
        <v>0.36026504635810802</v>
      </c>
      <c r="M1399" t="str">
        <f t="shared" si="21"/>
        <v>Muy negativo</v>
      </c>
    </row>
    <row r="1400" spans="1:13" x14ac:dyDescent="0.2">
      <c r="A1400" t="s">
        <v>3106</v>
      </c>
      <c r="B1400" s="1">
        <v>43721.791666666664</v>
      </c>
      <c r="C1400">
        <v>0</v>
      </c>
      <c r="D1400">
        <v>0</v>
      </c>
      <c r="E1400" t="s">
        <v>3107</v>
      </c>
      <c r="I1400" s="2">
        <v>1.17266E+18</v>
      </c>
      <c r="J1400" t="s">
        <v>3108</v>
      </c>
      <c r="K1400">
        <v>0.46510541439056302</v>
      </c>
      <c r="L1400">
        <v>0.53489464521408003</v>
      </c>
      <c r="M1400" t="str">
        <f t="shared" si="21"/>
        <v>Tendencia positiva</v>
      </c>
    </row>
    <row r="1401" spans="1:13" x14ac:dyDescent="0.2">
      <c r="A1401" t="s">
        <v>3109</v>
      </c>
      <c r="B1401" s="1">
        <v>43721.753472222219</v>
      </c>
      <c r="C1401">
        <v>0</v>
      </c>
      <c r="D1401">
        <v>0</v>
      </c>
      <c r="E1401" t="s">
        <v>3110</v>
      </c>
      <c r="I1401" s="2">
        <v>1.17265E+18</v>
      </c>
      <c r="J1401" t="s">
        <v>3111</v>
      </c>
      <c r="K1401">
        <v>0.59681737422943104</v>
      </c>
      <c r="L1401">
        <v>0.40318268537521301</v>
      </c>
      <c r="M1401" t="str">
        <f t="shared" si="21"/>
        <v>Tendencia negativa</v>
      </c>
    </row>
    <row r="1402" spans="1:13" x14ac:dyDescent="0.2">
      <c r="A1402" t="s">
        <v>3112</v>
      </c>
      <c r="B1402" s="1">
        <v>43721.556944444441</v>
      </c>
      <c r="C1402">
        <v>0</v>
      </c>
      <c r="D1402">
        <v>0</v>
      </c>
      <c r="E1402" t="s">
        <v>3113</v>
      </c>
      <c r="I1402" s="2">
        <v>1.17258E+18</v>
      </c>
      <c r="J1402" t="s">
        <v>3114</v>
      </c>
      <c r="K1402">
        <v>0.456104546785354</v>
      </c>
      <c r="L1402">
        <v>0.543895483016967</v>
      </c>
      <c r="M1402" t="str">
        <f t="shared" si="21"/>
        <v>Tendencia positiva</v>
      </c>
    </row>
    <row r="1403" spans="1:13" x14ac:dyDescent="0.2">
      <c r="A1403" t="s">
        <v>3115</v>
      </c>
      <c r="B1403" s="1">
        <v>43721.550694444442</v>
      </c>
      <c r="C1403">
        <v>0</v>
      </c>
      <c r="D1403">
        <v>9</v>
      </c>
      <c r="E1403" t="s">
        <v>3116</v>
      </c>
      <c r="I1403" s="2">
        <v>1.17257E+18</v>
      </c>
      <c r="J1403" t="s">
        <v>3117</v>
      </c>
      <c r="K1403">
        <v>0.66042631864547696</v>
      </c>
      <c r="L1403">
        <v>0.33957368135452198</v>
      </c>
      <c r="M1403" t="str">
        <f t="shared" si="21"/>
        <v>Muy negativo</v>
      </c>
    </row>
    <row r="1404" spans="1:13" x14ac:dyDescent="0.2">
      <c r="A1404" t="s">
        <v>3118</v>
      </c>
      <c r="B1404" s="1">
        <v>43721.523611111108</v>
      </c>
      <c r="C1404">
        <v>1</v>
      </c>
      <c r="D1404">
        <v>1</v>
      </c>
      <c r="E1404" t="s">
        <v>3119</v>
      </c>
      <c r="I1404" s="2">
        <v>1.17256E+18</v>
      </c>
      <c r="J1404" t="s">
        <v>3120</v>
      </c>
      <c r="K1404">
        <v>0.67237663269042902</v>
      </c>
      <c r="L1404">
        <v>0.32762333750724698</v>
      </c>
      <c r="M1404" t="str">
        <f t="shared" si="21"/>
        <v>Muy negativo</v>
      </c>
    </row>
    <row r="1405" spans="1:13" x14ac:dyDescent="0.2">
      <c r="A1405" t="s">
        <v>3121</v>
      </c>
      <c r="B1405" s="1">
        <v>43721.397916666669</v>
      </c>
      <c r="C1405">
        <v>0</v>
      </c>
      <c r="D1405">
        <v>0</v>
      </c>
      <c r="E1405" t="s">
        <v>3122</v>
      </c>
      <c r="I1405" s="2">
        <v>1.17252E+18</v>
      </c>
      <c r="J1405" t="s">
        <v>3123</v>
      </c>
      <c r="K1405">
        <v>0.56469953060150102</v>
      </c>
      <c r="L1405">
        <v>0.43530052900314298</v>
      </c>
      <c r="M1405" t="str">
        <f t="shared" si="21"/>
        <v>Tendencia negativa</v>
      </c>
    </row>
    <row r="1406" spans="1:13" x14ac:dyDescent="0.2">
      <c r="A1406" t="s">
        <v>3124</v>
      </c>
      <c r="B1406" s="1">
        <v>43720.987500000003</v>
      </c>
      <c r="C1406">
        <v>1</v>
      </c>
      <c r="D1406">
        <v>1</v>
      </c>
      <c r="E1406" t="s">
        <v>3125</v>
      </c>
      <c r="I1406" s="2">
        <v>1.17237E+18</v>
      </c>
      <c r="J1406" t="s">
        <v>3126</v>
      </c>
      <c r="K1406">
        <v>0.67482566833496005</v>
      </c>
      <c r="L1406">
        <v>0.32517436146736101</v>
      </c>
      <c r="M1406" t="str">
        <f t="shared" si="21"/>
        <v>Muy negativo</v>
      </c>
    </row>
    <row r="1407" spans="1:13" x14ac:dyDescent="0.2">
      <c r="A1407" t="s">
        <v>3106</v>
      </c>
      <c r="B1407" s="1">
        <v>43720.958333333336</v>
      </c>
      <c r="C1407">
        <v>0</v>
      </c>
      <c r="D1407">
        <v>2</v>
      </c>
      <c r="E1407" t="s">
        <v>3107</v>
      </c>
      <c r="I1407" s="2">
        <v>1.17236E+18</v>
      </c>
      <c r="J1407" t="s">
        <v>3127</v>
      </c>
      <c r="K1407">
        <v>0.46510541439056302</v>
      </c>
      <c r="L1407">
        <v>0.53489464521408003</v>
      </c>
      <c r="M1407" t="str">
        <f t="shared" si="21"/>
        <v>Tendencia positiva</v>
      </c>
    </row>
    <row r="1408" spans="1:13" x14ac:dyDescent="0.2">
      <c r="A1408" t="s">
        <v>190</v>
      </c>
      <c r="B1408" s="1">
        <v>43720.95208333333</v>
      </c>
      <c r="C1408">
        <v>0</v>
      </c>
      <c r="D1408">
        <v>3</v>
      </c>
      <c r="E1408" t="s">
        <v>3128</v>
      </c>
      <c r="I1408" s="2">
        <v>1.17236E+18</v>
      </c>
      <c r="J1408" t="s">
        <v>3129</v>
      </c>
      <c r="K1408">
        <v>0.67303550243377597</v>
      </c>
      <c r="L1408">
        <v>0.32696446776389998</v>
      </c>
      <c r="M1408" t="str">
        <f t="shared" si="21"/>
        <v>Muy negativo</v>
      </c>
    </row>
    <row r="1409" spans="1:13" x14ac:dyDescent="0.2">
      <c r="A1409" t="s">
        <v>3130</v>
      </c>
      <c r="B1409" s="1">
        <v>43720.919444444444</v>
      </c>
      <c r="C1409">
        <v>0</v>
      </c>
      <c r="D1409">
        <v>0</v>
      </c>
      <c r="E1409" t="s">
        <v>3131</v>
      </c>
      <c r="I1409" s="2">
        <v>1.17235E+18</v>
      </c>
      <c r="J1409" t="s">
        <v>3132</v>
      </c>
      <c r="K1409">
        <v>0.38070788979530301</v>
      </c>
      <c r="L1409">
        <v>0.61929202079772905</v>
      </c>
      <c r="M1409" t="str">
        <f t="shared" si="21"/>
        <v>Muy positivo</v>
      </c>
    </row>
    <row r="1410" spans="1:13" x14ac:dyDescent="0.2">
      <c r="A1410" t="s">
        <v>3133</v>
      </c>
      <c r="B1410" s="1">
        <v>43720.87777777778</v>
      </c>
      <c r="C1410">
        <v>0</v>
      </c>
      <c r="D1410">
        <v>0</v>
      </c>
      <c r="E1410" t="s">
        <v>3134</v>
      </c>
      <c r="G1410" t="s">
        <v>16</v>
      </c>
      <c r="H1410" t="s">
        <v>12</v>
      </c>
      <c r="I1410" s="2">
        <v>1.17233E+18</v>
      </c>
      <c r="J1410" t="s">
        <v>3135</v>
      </c>
      <c r="K1410">
        <v>0.362247884273529</v>
      </c>
      <c r="L1410">
        <v>0.63775205612182595</v>
      </c>
      <c r="M1410" t="str">
        <f t="shared" si="21"/>
        <v>Muy positivo</v>
      </c>
    </row>
    <row r="1411" spans="1:13" x14ac:dyDescent="0.2">
      <c r="A1411" t="s">
        <v>3031</v>
      </c>
      <c r="B1411" s="1">
        <v>43720.824305555558</v>
      </c>
      <c r="C1411">
        <v>1</v>
      </c>
      <c r="D1411">
        <v>2</v>
      </c>
      <c r="E1411" t="s">
        <v>3136</v>
      </c>
      <c r="I1411" s="2">
        <v>1.17231E+18</v>
      </c>
      <c r="J1411" t="s">
        <v>3137</v>
      </c>
      <c r="K1411">
        <v>0.58753669261932295</v>
      </c>
      <c r="L1411">
        <v>0.41246327757835299</v>
      </c>
      <c r="M1411" t="str">
        <f t="shared" ref="M1411:M1474" si="22">IF(K1411&gt;L1411,IF(K1411&gt;0.6,"Muy negativo","Tendencia negativa"),IF(L1411&gt;0.6,"Muy positivo","Tendencia positiva"))</f>
        <v>Tendencia negativa</v>
      </c>
    </row>
    <row r="1412" spans="1:13" x14ac:dyDescent="0.2">
      <c r="A1412" t="s">
        <v>19</v>
      </c>
      <c r="B1412" s="1">
        <v>43720.822916666664</v>
      </c>
      <c r="C1412">
        <v>0</v>
      </c>
      <c r="D1412">
        <v>0</v>
      </c>
      <c r="E1412" t="s">
        <v>3138</v>
      </c>
      <c r="H1412" t="s">
        <v>12</v>
      </c>
      <c r="I1412" s="2">
        <v>1.17231E+18</v>
      </c>
      <c r="J1412" t="s">
        <v>3139</v>
      </c>
      <c r="K1412">
        <v>0.37864771485328602</v>
      </c>
      <c r="L1412">
        <v>0.62135225534438998</v>
      </c>
      <c r="M1412" t="str">
        <f t="shared" si="22"/>
        <v>Muy positivo</v>
      </c>
    </row>
    <row r="1413" spans="1:13" x14ac:dyDescent="0.2">
      <c r="A1413" t="s">
        <v>19</v>
      </c>
      <c r="B1413" s="1">
        <v>43720.8125</v>
      </c>
      <c r="C1413">
        <v>3</v>
      </c>
      <c r="D1413">
        <v>260</v>
      </c>
      <c r="E1413" t="s">
        <v>3140</v>
      </c>
      <c r="I1413" s="2">
        <v>1.17231E+18</v>
      </c>
      <c r="J1413" t="s">
        <v>3141</v>
      </c>
      <c r="K1413">
        <v>0.63086271286010698</v>
      </c>
      <c r="L1413">
        <v>0.36913728713989202</v>
      </c>
      <c r="M1413" t="str">
        <f t="shared" si="22"/>
        <v>Muy negativo</v>
      </c>
    </row>
    <row r="1414" spans="1:13" x14ac:dyDescent="0.2">
      <c r="A1414" t="s">
        <v>19</v>
      </c>
      <c r="B1414" s="1">
        <v>43720.770138888889</v>
      </c>
      <c r="C1414">
        <v>0</v>
      </c>
      <c r="D1414">
        <v>0</v>
      </c>
      <c r="E1414" t="s">
        <v>3142</v>
      </c>
      <c r="I1414" s="2">
        <v>1.17229E+18</v>
      </c>
      <c r="J1414" t="s">
        <v>3143</v>
      </c>
      <c r="K1414">
        <v>0.450605899095535</v>
      </c>
      <c r="L1414">
        <v>0.549394130706787</v>
      </c>
      <c r="M1414" t="str">
        <f t="shared" si="22"/>
        <v>Tendencia positiva</v>
      </c>
    </row>
    <row r="1415" spans="1:13" x14ac:dyDescent="0.2">
      <c r="A1415" t="s">
        <v>2153</v>
      </c>
      <c r="B1415" s="1">
        <v>43720.727777777778</v>
      </c>
      <c r="C1415">
        <v>0</v>
      </c>
      <c r="D1415">
        <v>1</v>
      </c>
      <c r="E1415" t="s">
        <v>3144</v>
      </c>
      <c r="I1415" s="2">
        <v>1.17228E+18</v>
      </c>
      <c r="J1415" t="s">
        <v>3145</v>
      </c>
      <c r="K1415">
        <v>0.65169018507003695</v>
      </c>
      <c r="L1415">
        <v>0.34830987453460599</v>
      </c>
      <c r="M1415" t="str">
        <f t="shared" si="22"/>
        <v>Muy negativo</v>
      </c>
    </row>
    <row r="1416" spans="1:13" x14ac:dyDescent="0.2">
      <c r="A1416" t="s">
        <v>3146</v>
      </c>
      <c r="B1416" s="1">
        <v>43720.63958333333</v>
      </c>
      <c r="C1416">
        <v>0</v>
      </c>
      <c r="D1416">
        <v>0</v>
      </c>
      <c r="E1416" t="s">
        <v>3147</v>
      </c>
      <c r="I1416" s="2">
        <v>1.17224E+18</v>
      </c>
      <c r="J1416" t="s">
        <v>3148</v>
      </c>
      <c r="K1416">
        <v>0.481657683849334</v>
      </c>
      <c r="L1416">
        <v>0.51834231615066495</v>
      </c>
      <c r="M1416" t="str">
        <f t="shared" si="22"/>
        <v>Tendencia positiva</v>
      </c>
    </row>
    <row r="1417" spans="1:13" x14ac:dyDescent="0.2">
      <c r="A1417" t="s">
        <v>19</v>
      </c>
      <c r="B1417" s="1">
        <v>43720.637499999997</v>
      </c>
      <c r="C1417">
        <v>1</v>
      </c>
      <c r="D1417">
        <v>1</v>
      </c>
      <c r="E1417" t="s">
        <v>3149</v>
      </c>
      <c r="H1417" t="s">
        <v>12</v>
      </c>
      <c r="I1417" s="2">
        <v>1.17224E+18</v>
      </c>
      <c r="J1417" t="s">
        <v>3150</v>
      </c>
      <c r="K1417">
        <v>0.57714694738387995</v>
      </c>
      <c r="L1417">
        <v>0.422853052616119</v>
      </c>
      <c r="M1417" t="str">
        <f t="shared" si="22"/>
        <v>Tendencia negativa</v>
      </c>
    </row>
    <row r="1418" spans="1:13" x14ac:dyDescent="0.2">
      <c r="A1418" t="s">
        <v>19</v>
      </c>
      <c r="B1418" s="1">
        <v>43720.636111111111</v>
      </c>
      <c r="C1418">
        <v>0</v>
      </c>
      <c r="D1418">
        <v>1</v>
      </c>
      <c r="E1418" t="s">
        <v>3151</v>
      </c>
      <c r="H1418" t="s">
        <v>464</v>
      </c>
      <c r="I1418" s="2">
        <v>1.17224E+18</v>
      </c>
      <c r="J1418" t="s">
        <v>3152</v>
      </c>
      <c r="K1418">
        <v>0.48578399419784501</v>
      </c>
      <c r="L1418">
        <v>0.51421606540679898</v>
      </c>
      <c r="M1418" t="str">
        <f t="shared" si="22"/>
        <v>Tendencia positiva</v>
      </c>
    </row>
    <row r="1419" spans="1:13" x14ac:dyDescent="0.2">
      <c r="A1419" t="s">
        <v>19</v>
      </c>
      <c r="B1419" s="1">
        <v>43720.634027777778</v>
      </c>
      <c r="C1419">
        <v>0</v>
      </c>
      <c r="D1419">
        <v>0</v>
      </c>
      <c r="E1419" t="s">
        <v>3153</v>
      </c>
      <c r="H1419" t="s">
        <v>12</v>
      </c>
      <c r="I1419" s="2">
        <v>1.17224E+18</v>
      </c>
      <c r="J1419" t="s">
        <v>3154</v>
      </c>
      <c r="K1419">
        <v>0.402133017778396</v>
      </c>
      <c r="L1419">
        <v>0.59786695241928101</v>
      </c>
      <c r="M1419" t="str">
        <f t="shared" si="22"/>
        <v>Tendencia positiva</v>
      </c>
    </row>
    <row r="1420" spans="1:13" x14ac:dyDescent="0.2">
      <c r="A1420" t="s">
        <v>19</v>
      </c>
      <c r="B1420" s="1">
        <v>43720.633333333331</v>
      </c>
      <c r="C1420">
        <v>0</v>
      </c>
      <c r="D1420">
        <v>1</v>
      </c>
      <c r="E1420" t="s">
        <v>3155</v>
      </c>
      <c r="H1420" t="s">
        <v>12</v>
      </c>
      <c r="I1420" s="2">
        <v>1.17224E+18</v>
      </c>
      <c r="J1420" t="s">
        <v>3156</v>
      </c>
      <c r="K1420">
        <v>0.33250364661216703</v>
      </c>
      <c r="L1420">
        <v>0.66749632358551003</v>
      </c>
      <c r="M1420" t="str">
        <f t="shared" si="22"/>
        <v>Muy positivo</v>
      </c>
    </row>
    <row r="1421" spans="1:13" x14ac:dyDescent="0.2">
      <c r="A1421" t="s">
        <v>19</v>
      </c>
      <c r="B1421" s="1">
        <v>43720.546527777777</v>
      </c>
      <c r="C1421">
        <v>0</v>
      </c>
      <c r="D1421">
        <v>0</v>
      </c>
      <c r="E1421" t="s">
        <v>3157</v>
      </c>
      <c r="H1421" t="s">
        <v>12</v>
      </c>
      <c r="I1421" s="2">
        <v>1.17221E+18</v>
      </c>
      <c r="J1421" t="s">
        <v>3158</v>
      </c>
      <c r="K1421">
        <v>0.54012376070022505</v>
      </c>
      <c r="L1421">
        <v>0.459876298904418</v>
      </c>
      <c r="M1421" t="str">
        <f t="shared" si="22"/>
        <v>Tendencia negativa</v>
      </c>
    </row>
    <row r="1422" spans="1:13" x14ac:dyDescent="0.2">
      <c r="A1422" t="s">
        <v>19</v>
      </c>
      <c r="B1422" s="1">
        <v>43720.539583333331</v>
      </c>
      <c r="C1422">
        <v>0</v>
      </c>
      <c r="D1422">
        <v>1</v>
      </c>
      <c r="E1422" t="s">
        <v>3159</v>
      </c>
      <c r="H1422" t="s">
        <v>12</v>
      </c>
      <c r="I1422" s="2">
        <v>1.17221E+18</v>
      </c>
      <c r="J1422" t="s">
        <v>3160</v>
      </c>
      <c r="K1422">
        <v>0.33605244755744901</v>
      </c>
      <c r="L1422">
        <v>0.66394752264022805</v>
      </c>
      <c r="M1422" t="str">
        <f t="shared" si="22"/>
        <v>Muy positivo</v>
      </c>
    </row>
    <row r="1423" spans="1:13" x14ac:dyDescent="0.2">
      <c r="A1423" t="s">
        <v>19</v>
      </c>
      <c r="B1423" s="1">
        <v>43720.536111111112</v>
      </c>
      <c r="C1423">
        <v>0</v>
      </c>
      <c r="D1423">
        <v>0</v>
      </c>
      <c r="E1423" t="s">
        <v>3161</v>
      </c>
      <c r="H1423" t="s">
        <v>12</v>
      </c>
      <c r="I1423" s="2">
        <v>1.17221E+18</v>
      </c>
      <c r="J1423" t="s">
        <v>3162</v>
      </c>
      <c r="K1423">
        <v>0.54138946533203103</v>
      </c>
      <c r="L1423">
        <v>0.45861047506332298</v>
      </c>
      <c r="M1423" t="str">
        <f t="shared" si="22"/>
        <v>Tendencia negativa</v>
      </c>
    </row>
    <row r="1424" spans="1:13" x14ac:dyDescent="0.2">
      <c r="A1424" t="s">
        <v>3163</v>
      </c>
      <c r="B1424" s="1">
        <v>43720.535416666666</v>
      </c>
      <c r="C1424">
        <v>0</v>
      </c>
      <c r="D1424">
        <v>19</v>
      </c>
      <c r="E1424" t="s">
        <v>3164</v>
      </c>
      <c r="I1424" s="2">
        <v>1.17221E+18</v>
      </c>
      <c r="J1424" t="s">
        <v>3165</v>
      </c>
      <c r="K1424">
        <v>0.43202552199363697</v>
      </c>
      <c r="L1424">
        <v>0.56797444820403997</v>
      </c>
      <c r="M1424" t="str">
        <f t="shared" si="22"/>
        <v>Tendencia positiva</v>
      </c>
    </row>
    <row r="1425" spans="1:13" x14ac:dyDescent="0.2">
      <c r="A1425" t="s">
        <v>3166</v>
      </c>
      <c r="B1425" s="1">
        <v>43720.51666666667</v>
      </c>
      <c r="C1425">
        <v>0</v>
      </c>
      <c r="D1425">
        <v>0</v>
      </c>
      <c r="E1425" t="s">
        <v>3167</v>
      </c>
      <c r="H1425" t="s">
        <v>17</v>
      </c>
      <c r="I1425" s="2">
        <v>1.1722E+18</v>
      </c>
      <c r="J1425" t="s">
        <v>3168</v>
      </c>
      <c r="K1425">
        <v>0.480986207723617</v>
      </c>
      <c r="L1425">
        <v>0.51901376247405995</v>
      </c>
      <c r="M1425" t="str">
        <f t="shared" si="22"/>
        <v>Tendencia positiva</v>
      </c>
    </row>
    <row r="1426" spans="1:13" x14ac:dyDescent="0.2">
      <c r="A1426" t="s">
        <v>3169</v>
      </c>
      <c r="B1426" s="1">
        <v>43720.501388888886</v>
      </c>
      <c r="C1426">
        <v>0</v>
      </c>
      <c r="D1426">
        <v>0</v>
      </c>
      <c r="E1426" t="s">
        <v>3170</v>
      </c>
      <c r="G1426" t="s">
        <v>16</v>
      </c>
      <c r="H1426" t="s">
        <v>17</v>
      </c>
      <c r="I1426" s="2">
        <v>1.17219E+18</v>
      </c>
      <c r="J1426" t="s">
        <v>3171</v>
      </c>
      <c r="K1426">
        <v>0.55263406038284302</v>
      </c>
      <c r="L1426">
        <v>0.44736596941947898</v>
      </c>
      <c r="M1426" t="str">
        <f t="shared" si="22"/>
        <v>Tendencia negativa</v>
      </c>
    </row>
    <row r="1427" spans="1:13" x14ac:dyDescent="0.2">
      <c r="A1427" t="s">
        <v>19</v>
      </c>
      <c r="B1427" s="1">
        <v>43720.497916666667</v>
      </c>
      <c r="C1427">
        <v>0</v>
      </c>
      <c r="D1427">
        <v>0</v>
      </c>
      <c r="E1427" t="s">
        <v>3172</v>
      </c>
      <c r="H1427" t="s">
        <v>12</v>
      </c>
      <c r="I1427" s="2">
        <v>1.17219E+18</v>
      </c>
      <c r="J1427" t="s">
        <v>3173</v>
      </c>
      <c r="K1427">
        <v>0.38909679651260298</v>
      </c>
      <c r="L1427">
        <v>0.61090326309204102</v>
      </c>
      <c r="M1427" t="str">
        <f t="shared" si="22"/>
        <v>Muy positivo</v>
      </c>
    </row>
    <row r="1428" spans="1:13" x14ac:dyDescent="0.2">
      <c r="A1428" t="s">
        <v>3176</v>
      </c>
      <c r="B1428" s="1">
        <v>43720.495138888888</v>
      </c>
      <c r="C1428">
        <v>0</v>
      </c>
      <c r="D1428">
        <v>0</v>
      </c>
      <c r="E1428" t="s">
        <v>3177</v>
      </c>
      <c r="H1428" t="s">
        <v>3178</v>
      </c>
      <c r="I1428" s="2">
        <v>1.17219E+18</v>
      </c>
      <c r="J1428" t="s">
        <v>3179</v>
      </c>
      <c r="K1428">
        <v>0.46035930514335599</v>
      </c>
      <c r="L1428">
        <v>0.53964072465896595</v>
      </c>
      <c r="M1428" t="str">
        <f t="shared" si="22"/>
        <v>Tendencia positiva</v>
      </c>
    </row>
    <row r="1429" spans="1:13" x14ac:dyDescent="0.2">
      <c r="A1429" t="s">
        <v>19</v>
      </c>
      <c r="B1429" s="1">
        <v>43720.495138888888</v>
      </c>
      <c r="C1429">
        <v>0</v>
      </c>
      <c r="D1429">
        <v>1</v>
      </c>
      <c r="E1429" t="s">
        <v>3174</v>
      </c>
      <c r="H1429" t="s">
        <v>12</v>
      </c>
      <c r="I1429" s="2">
        <v>1.17219E+18</v>
      </c>
      <c r="J1429" t="s">
        <v>3175</v>
      </c>
      <c r="K1429">
        <v>0.506727814674377</v>
      </c>
      <c r="L1429">
        <v>0.493272244930267</v>
      </c>
      <c r="M1429" t="str">
        <f t="shared" si="22"/>
        <v>Tendencia negativa</v>
      </c>
    </row>
    <row r="1430" spans="1:13" x14ac:dyDescent="0.2">
      <c r="A1430" t="s">
        <v>19</v>
      </c>
      <c r="B1430" s="1">
        <v>43720.493750000001</v>
      </c>
      <c r="C1430">
        <v>0</v>
      </c>
      <c r="D1430">
        <v>0</v>
      </c>
      <c r="E1430" t="s">
        <v>3180</v>
      </c>
      <c r="H1430" t="s">
        <v>12</v>
      </c>
      <c r="I1430" s="2">
        <v>1.17219E+18</v>
      </c>
      <c r="J1430" t="s">
        <v>3181</v>
      </c>
      <c r="K1430">
        <v>0.42616012692451399</v>
      </c>
      <c r="L1430">
        <v>0.57383984327316195</v>
      </c>
      <c r="M1430" t="str">
        <f t="shared" si="22"/>
        <v>Tendencia positiva</v>
      </c>
    </row>
    <row r="1431" spans="1:13" x14ac:dyDescent="0.2">
      <c r="A1431" t="s">
        <v>19</v>
      </c>
      <c r="B1431" s="1">
        <v>43720.484722222223</v>
      </c>
      <c r="C1431">
        <v>0</v>
      </c>
      <c r="D1431">
        <v>0</v>
      </c>
      <c r="E1431" t="s">
        <v>3182</v>
      </c>
      <c r="H1431" t="s">
        <v>12</v>
      </c>
      <c r="I1431" s="2">
        <v>1.17219E+18</v>
      </c>
      <c r="J1431" t="s">
        <v>3183</v>
      </c>
      <c r="K1431">
        <v>0.44525113701820301</v>
      </c>
      <c r="L1431">
        <v>0.55474883317947299</v>
      </c>
      <c r="M1431" t="str">
        <f t="shared" si="22"/>
        <v>Tendencia positiva</v>
      </c>
    </row>
    <row r="1432" spans="1:13" x14ac:dyDescent="0.2">
      <c r="A1432" t="s">
        <v>19</v>
      </c>
      <c r="B1432" s="1">
        <v>43720.481944444444</v>
      </c>
      <c r="C1432">
        <v>0</v>
      </c>
      <c r="D1432">
        <v>1</v>
      </c>
      <c r="E1432" t="s">
        <v>3184</v>
      </c>
      <c r="H1432" t="s">
        <v>12</v>
      </c>
      <c r="I1432" s="2">
        <v>1.17219E+18</v>
      </c>
      <c r="J1432" t="s">
        <v>3185</v>
      </c>
      <c r="K1432">
        <v>0.51068633794784501</v>
      </c>
      <c r="L1432">
        <v>0.48931369185447599</v>
      </c>
      <c r="M1432" t="str">
        <f t="shared" si="22"/>
        <v>Tendencia negativa</v>
      </c>
    </row>
    <row r="1433" spans="1:13" x14ac:dyDescent="0.2">
      <c r="A1433" t="s">
        <v>19</v>
      </c>
      <c r="B1433" s="1">
        <v>43720.477777777778</v>
      </c>
      <c r="C1433">
        <v>0</v>
      </c>
      <c r="D1433">
        <v>0</v>
      </c>
      <c r="E1433" t="s">
        <v>3186</v>
      </c>
      <c r="H1433" t="s">
        <v>12</v>
      </c>
      <c r="I1433" s="2">
        <v>1.17219E+18</v>
      </c>
      <c r="J1433" t="s">
        <v>3187</v>
      </c>
      <c r="K1433">
        <v>0.34077835083007801</v>
      </c>
      <c r="L1433">
        <v>0.65922158956527699</v>
      </c>
      <c r="M1433" t="str">
        <f t="shared" si="22"/>
        <v>Muy positivo</v>
      </c>
    </row>
    <row r="1434" spans="1:13" x14ac:dyDescent="0.2">
      <c r="A1434" t="s">
        <v>19</v>
      </c>
      <c r="B1434" s="1">
        <v>43720.473611111112</v>
      </c>
      <c r="C1434">
        <v>0</v>
      </c>
      <c r="D1434">
        <v>1</v>
      </c>
      <c r="E1434" t="s">
        <v>3188</v>
      </c>
      <c r="H1434" t="s">
        <v>12</v>
      </c>
      <c r="I1434" s="2">
        <v>1.17218E+18</v>
      </c>
      <c r="J1434" t="s">
        <v>3189</v>
      </c>
      <c r="K1434">
        <v>0.43469133973121599</v>
      </c>
      <c r="L1434">
        <v>0.56530869007110496</v>
      </c>
      <c r="M1434" t="str">
        <f t="shared" si="22"/>
        <v>Tendencia positiva</v>
      </c>
    </row>
    <row r="1435" spans="1:13" x14ac:dyDescent="0.2">
      <c r="A1435" t="s">
        <v>19</v>
      </c>
      <c r="B1435" s="1">
        <v>43720.472916666666</v>
      </c>
      <c r="C1435">
        <v>0</v>
      </c>
      <c r="D1435">
        <v>0</v>
      </c>
      <c r="E1435" t="s">
        <v>3190</v>
      </c>
      <c r="H1435" t="s">
        <v>12</v>
      </c>
      <c r="I1435" s="2">
        <v>1.17218E+18</v>
      </c>
      <c r="J1435" t="s">
        <v>3191</v>
      </c>
      <c r="K1435">
        <v>0.41031566262245101</v>
      </c>
      <c r="L1435">
        <v>0.58968430757522505</v>
      </c>
      <c r="M1435" t="str">
        <f t="shared" si="22"/>
        <v>Tendencia positiva</v>
      </c>
    </row>
    <row r="1436" spans="1:13" x14ac:dyDescent="0.2">
      <c r="A1436" t="s">
        <v>19</v>
      </c>
      <c r="B1436" s="1">
        <v>43720.467361111114</v>
      </c>
      <c r="C1436">
        <v>0</v>
      </c>
      <c r="D1436">
        <v>0</v>
      </c>
      <c r="E1436" t="s">
        <v>3192</v>
      </c>
      <c r="H1436" t="s">
        <v>12</v>
      </c>
      <c r="I1436" s="2">
        <v>1.17218E+18</v>
      </c>
      <c r="J1436" t="s">
        <v>3193</v>
      </c>
      <c r="K1436">
        <v>0.41495242714881803</v>
      </c>
      <c r="L1436">
        <v>0.58504754304885798</v>
      </c>
      <c r="M1436" t="str">
        <f t="shared" si="22"/>
        <v>Tendencia positiva</v>
      </c>
    </row>
    <row r="1437" spans="1:13" x14ac:dyDescent="0.2">
      <c r="A1437" t="s">
        <v>19</v>
      </c>
      <c r="B1437" s="1">
        <v>43720.461111111108</v>
      </c>
      <c r="C1437">
        <v>0</v>
      </c>
      <c r="D1437">
        <v>0</v>
      </c>
      <c r="E1437" t="s">
        <v>3194</v>
      </c>
      <c r="H1437" t="s">
        <v>12</v>
      </c>
      <c r="I1437" s="2">
        <v>1.17218E+18</v>
      </c>
      <c r="J1437" t="s">
        <v>3195</v>
      </c>
      <c r="K1437">
        <v>0.44737604260444602</v>
      </c>
      <c r="L1437">
        <v>0.55262398719787498</v>
      </c>
      <c r="M1437" t="str">
        <f t="shared" si="22"/>
        <v>Tendencia positiva</v>
      </c>
    </row>
    <row r="1438" spans="1:13" x14ac:dyDescent="0.2">
      <c r="A1438" t="s">
        <v>19</v>
      </c>
      <c r="B1438" s="1">
        <v>43720.459027777775</v>
      </c>
      <c r="C1438">
        <v>0</v>
      </c>
      <c r="D1438">
        <v>0</v>
      </c>
      <c r="E1438" t="s">
        <v>3196</v>
      </c>
      <c r="H1438" t="s">
        <v>12</v>
      </c>
      <c r="I1438" s="2">
        <v>1.17218E+18</v>
      </c>
      <c r="J1438" t="s">
        <v>3197</v>
      </c>
      <c r="K1438">
        <v>0.55063176155090299</v>
      </c>
      <c r="L1438">
        <v>0.44936823844909601</v>
      </c>
      <c r="M1438" t="str">
        <f t="shared" si="22"/>
        <v>Tendencia negativa</v>
      </c>
    </row>
    <row r="1439" spans="1:13" x14ac:dyDescent="0.2">
      <c r="A1439" t="s">
        <v>19</v>
      </c>
      <c r="B1439" s="1">
        <v>43720.456250000003</v>
      </c>
      <c r="C1439">
        <v>0</v>
      </c>
      <c r="D1439">
        <v>0</v>
      </c>
      <c r="E1439" t="s">
        <v>3198</v>
      </c>
      <c r="H1439" t="s">
        <v>12</v>
      </c>
      <c r="I1439" s="2">
        <v>1.17218E+18</v>
      </c>
      <c r="J1439" t="s">
        <v>3199</v>
      </c>
      <c r="K1439">
        <v>0.33690223097801197</v>
      </c>
      <c r="L1439">
        <v>0.66309779882430997</v>
      </c>
      <c r="M1439" t="str">
        <f t="shared" si="22"/>
        <v>Muy positivo</v>
      </c>
    </row>
    <row r="1440" spans="1:13" x14ac:dyDescent="0.2">
      <c r="A1440" t="s">
        <v>19</v>
      </c>
      <c r="B1440" s="1">
        <v>43720.402777777781</v>
      </c>
      <c r="C1440">
        <v>0</v>
      </c>
      <c r="D1440">
        <v>0</v>
      </c>
      <c r="E1440" t="s">
        <v>3200</v>
      </c>
      <c r="H1440" t="s">
        <v>12</v>
      </c>
      <c r="I1440" s="2">
        <v>1.17216E+18</v>
      </c>
      <c r="J1440" t="s">
        <v>3201</v>
      </c>
      <c r="K1440">
        <v>0.38402771949768</v>
      </c>
      <c r="L1440">
        <v>0.61597222089767401</v>
      </c>
      <c r="M1440" t="str">
        <f t="shared" si="22"/>
        <v>Muy positivo</v>
      </c>
    </row>
    <row r="1441" spans="1:13" x14ac:dyDescent="0.2">
      <c r="A1441" t="s">
        <v>19</v>
      </c>
      <c r="B1441" s="1">
        <v>43720.401388888888</v>
      </c>
      <c r="C1441">
        <v>0</v>
      </c>
      <c r="D1441">
        <v>0</v>
      </c>
      <c r="E1441" t="s">
        <v>3202</v>
      </c>
      <c r="H1441" t="s">
        <v>12</v>
      </c>
      <c r="I1441" s="2">
        <v>1.17216E+18</v>
      </c>
      <c r="J1441" t="s">
        <v>3203</v>
      </c>
      <c r="K1441">
        <v>0.558271884918212</v>
      </c>
      <c r="L1441">
        <v>0.441728174686431</v>
      </c>
      <c r="M1441" t="str">
        <f t="shared" si="22"/>
        <v>Tendencia negativa</v>
      </c>
    </row>
    <row r="1442" spans="1:13" x14ac:dyDescent="0.2">
      <c r="A1442" t="s">
        <v>19</v>
      </c>
      <c r="B1442" s="1">
        <v>43720.399305555555</v>
      </c>
      <c r="C1442">
        <v>0</v>
      </c>
      <c r="D1442">
        <v>0</v>
      </c>
      <c r="E1442" t="s">
        <v>3204</v>
      </c>
      <c r="H1442" t="s">
        <v>12</v>
      </c>
      <c r="I1442" s="2">
        <v>1.17216E+18</v>
      </c>
      <c r="J1442" t="s">
        <v>3205</v>
      </c>
      <c r="K1442">
        <v>0.52565813064575095</v>
      </c>
      <c r="L1442">
        <v>0.47434183955192499</v>
      </c>
      <c r="M1442" t="str">
        <f t="shared" si="22"/>
        <v>Tendencia negativa</v>
      </c>
    </row>
    <row r="1443" spans="1:13" x14ac:dyDescent="0.2">
      <c r="A1443" t="s">
        <v>19</v>
      </c>
      <c r="B1443" s="1">
        <v>43720.324305555558</v>
      </c>
      <c r="C1443">
        <v>0</v>
      </c>
      <c r="D1443">
        <v>0</v>
      </c>
      <c r="E1443" t="s">
        <v>3206</v>
      </c>
      <c r="H1443" t="s">
        <v>12</v>
      </c>
      <c r="I1443" s="2">
        <v>1.17213E+18</v>
      </c>
      <c r="J1443" t="s">
        <v>3207</v>
      </c>
      <c r="K1443">
        <v>0.35041356086730902</v>
      </c>
      <c r="L1443">
        <v>0.64958643913268999</v>
      </c>
      <c r="M1443" t="str">
        <f t="shared" si="22"/>
        <v>Muy positivo</v>
      </c>
    </row>
    <row r="1444" spans="1:13" x14ac:dyDescent="0.2">
      <c r="A1444" t="s">
        <v>19</v>
      </c>
      <c r="B1444" s="1">
        <v>43720.310416666667</v>
      </c>
      <c r="C1444">
        <v>0</v>
      </c>
      <c r="D1444">
        <v>0</v>
      </c>
      <c r="E1444" t="s">
        <v>3208</v>
      </c>
      <c r="H1444" t="s">
        <v>12</v>
      </c>
      <c r="I1444" s="2">
        <v>1.17212E+18</v>
      </c>
      <c r="J1444" t="s">
        <v>3209</v>
      </c>
      <c r="K1444">
        <v>0.57534986734390203</v>
      </c>
      <c r="L1444">
        <v>0.42465013265609702</v>
      </c>
      <c r="M1444" t="str">
        <f t="shared" si="22"/>
        <v>Tendencia negativa</v>
      </c>
    </row>
    <row r="1445" spans="1:13" x14ac:dyDescent="0.2">
      <c r="A1445" t="s">
        <v>19</v>
      </c>
      <c r="B1445" s="1">
        <v>43720.309027777781</v>
      </c>
      <c r="C1445">
        <v>0</v>
      </c>
      <c r="D1445">
        <v>0</v>
      </c>
      <c r="E1445" t="s">
        <v>3210</v>
      </c>
      <c r="H1445" t="s">
        <v>12</v>
      </c>
      <c r="I1445" s="2">
        <v>1.17212E+18</v>
      </c>
      <c r="J1445" t="s">
        <v>3211</v>
      </c>
      <c r="K1445">
        <v>0.51275289058685303</v>
      </c>
      <c r="L1445">
        <v>0.48724707961082397</v>
      </c>
      <c r="M1445" t="str">
        <f t="shared" si="22"/>
        <v>Tendencia negativa</v>
      </c>
    </row>
    <row r="1446" spans="1:13" x14ac:dyDescent="0.2">
      <c r="A1446" t="s">
        <v>19</v>
      </c>
      <c r="B1446" s="1">
        <v>43720.307638888888</v>
      </c>
      <c r="C1446">
        <v>0</v>
      </c>
      <c r="D1446">
        <v>0</v>
      </c>
      <c r="E1446" t="s">
        <v>3212</v>
      </c>
      <c r="H1446" t="s">
        <v>12</v>
      </c>
      <c r="I1446" s="2">
        <v>1.17212E+18</v>
      </c>
      <c r="J1446" t="s">
        <v>3213</v>
      </c>
      <c r="K1446">
        <v>0.39062842726707397</v>
      </c>
      <c r="L1446">
        <v>0.60937160253524703</v>
      </c>
      <c r="M1446" t="str">
        <f t="shared" si="22"/>
        <v>Muy positivo</v>
      </c>
    </row>
    <row r="1447" spans="1:13" x14ac:dyDescent="0.2">
      <c r="A1447" t="s">
        <v>19</v>
      </c>
      <c r="B1447" s="1">
        <v>43720.284722222219</v>
      </c>
      <c r="C1447">
        <v>0</v>
      </c>
      <c r="D1447">
        <v>1</v>
      </c>
      <c r="E1447" t="s">
        <v>3214</v>
      </c>
      <c r="H1447" t="s">
        <v>12</v>
      </c>
      <c r="I1447" s="2">
        <v>1.17212E+18</v>
      </c>
      <c r="J1447" t="s">
        <v>3215</v>
      </c>
      <c r="K1447">
        <v>0.56925165653228704</v>
      </c>
      <c r="L1447">
        <v>0.43074834346771201</v>
      </c>
      <c r="M1447" t="str">
        <f t="shared" si="22"/>
        <v>Tendencia negativa</v>
      </c>
    </row>
    <row r="1448" spans="1:13" x14ac:dyDescent="0.2">
      <c r="A1448" t="s">
        <v>19</v>
      </c>
      <c r="B1448" s="1">
        <v>43720.283333333333</v>
      </c>
      <c r="C1448">
        <v>0</v>
      </c>
      <c r="D1448">
        <v>0</v>
      </c>
      <c r="E1448" t="s">
        <v>3216</v>
      </c>
      <c r="H1448" t="s">
        <v>12</v>
      </c>
      <c r="I1448" s="2">
        <v>1.17211E+18</v>
      </c>
      <c r="J1448" t="s">
        <v>3217</v>
      </c>
      <c r="K1448">
        <v>0.43855166435241599</v>
      </c>
      <c r="L1448">
        <v>0.56144833564758301</v>
      </c>
      <c r="M1448" t="str">
        <f t="shared" si="22"/>
        <v>Tendencia positiva</v>
      </c>
    </row>
    <row r="1449" spans="1:13" x14ac:dyDescent="0.2">
      <c r="A1449" t="s">
        <v>3218</v>
      </c>
      <c r="B1449" s="1">
        <v>43720.020833333336</v>
      </c>
      <c r="C1449">
        <v>10</v>
      </c>
      <c r="D1449">
        <v>12</v>
      </c>
      <c r="E1449" t="s">
        <v>3219</v>
      </c>
      <c r="I1449" s="2">
        <v>1.17202E+18</v>
      </c>
      <c r="J1449" t="s">
        <v>3220</v>
      </c>
      <c r="K1449">
        <v>0.6718390583992</v>
      </c>
      <c r="L1449">
        <v>0.32816094160079901</v>
      </c>
      <c r="M1449" t="str">
        <f t="shared" si="22"/>
        <v>Muy negativo</v>
      </c>
    </row>
    <row r="1450" spans="1:13" x14ac:dyDescent="0.2">
      <c r="A1450" t="s">
        <v>3221</v>
      </c>
      <c r="B1450" s="1">
        <v>43719.961805555555</v>
      </c>
      <c r="C1450">
        <v>0</v>
      </c>
      <c r="D1450">
        <v>1</v>
      </c>
      <c r="E1450" t="s">
        <v>3222</v>
      </c>
      <c r="I1450" s="2">
        <v>1.172E+18</v>
      </c>
      <c r="J1450" t="s">
        <v>3223</v>
      </c>
      <c r="K1450">
        <v>0.58286976814269997</v>
      </c>
      <c r="L1450">
        <v>0.41713026165962203</v>
      </c>
      <c r="M1450" t="str">
        <f t="shared" si="22"/>
        <v>Tendencia negativa</v>
      </c>
    </row>
    <row r="1451" spans="1:13" x14ac:dyDescent="0.2">
      <c r="A1451" t="s">
        <v>3106</v>
      </c>
      <c r="B1451" s="1">
        <v>43719.958333333336</v>
      </c>
      <c r="C1451">
        <v>0</v>
      </c>
      <c r="D1451">
        <v>2</v>
      </c>
      <c r="E1451" t="s">
        <v>3107</v>
      </c>
      <c r="I1451" s="2">
        <v>1.172E+18</v>
      </c>
      <c r="J1451" t="s">
        <v>3224</v>
      </c>
      <c r="K1451">
        <v>0.46510541439056302</v>
      </c>
      <c r="L1451">
        <v>0.53489464521408003</v>
      </c>
      <c r="M1451" t="str">
        <f t="shared" si="22"/>
        <v>Tendencia positiva</v>
      </c>
    </row>
    <row r="1452" spans="1:13" x14ac:dyDescent="0.2">
      <c r="A1452" t="s">
        <v>19</v>
      </c>
      <c r="B1452" s="1">
        <v>43719.856249999997</v>
      </c>
      <c r="C1452">
        <v>0</v>
      </c>
      <c r="D1452">
        <v>0</v>
      </c>
      <c r="E1452" t="s">
        <v>3225</v>
      </c>
      <c r="I1452" s="2">
        <v>1.17196E+18</v>
      </c>
      <c r="J1452" t="s">
        <v>3226</v>
      </c>
      <c r="K1452">
        <v>0.51268297433853105</v>
      </c>
      <c r="L1452">
        <v>0.48731705546379001</v>
      </c>
      <c r="M1452" t="str">
        <f t="shared" si="22"/>
        <v>Tendencia negativa</v>
      </c>
    </row>
    <row r="1453" spans="1:13" x14ac:dyDescent="0.2">
      <c r="A1453" t="s">
        <v>3227</v>
      </c>
      <c r="B1453" s="1">
        <v>43719.852083333331</v>
      </c>
      <c r="C1453">
        <v>0</v>
      </c>
      <c r="D1453">
        <v>0</v>
      </c>
      <c r="E1453" t="s">
        <v>3228</v>
      </c>
      <c r="G1453" t="s">
        <v>197</v>
      </c>
      <c r="H1453" t="s">
        <v>17</v>
      </c>
      <c r="I1453" s="2">
        <v>1.17196E+18</v>
      </c>
      <c r="J1453" t="s">
        <v>3229</v>
      </c>
      <c r="K1453">
        <v>0.334707081317901</v>
      </c>
      <c r="L1453">
        <v>0.66529291868209794</v>
      </c>
      <c r="M1453" t="str">
        <f t="shared" si="22"/>
        <v>Muy positivo</v>
      </c>
    </row>
    <row r="1454" spans="1:13" x14ac:dyDescent="0.2">
      <c r="A1454" t="s">
        <v>3230</v>
      </c>
      <c r="B1454" s="1">
        <v>43719.807638888888</v>
      </c>
      <c r="C1454">
        <v>0</v>
      </c>
      <c r="D1454">
        <v>0</v>
      </c>
      <c r="E1454" t="s">
        <v>3231</v>
      </c>
      <c r="I1454" s="2">
        <v>1.17194E+18</v>
      </c>
      <c r="J1454" t="s">
        <v>3232</v>
      </c>
      <c r="K1454">
        <v>0.61841356754302901</v>
      </c>
      <c r="L1454">
        <v>0.38158640265464699</v>
      </c>
      <c r="M1454" t="str">
        <f t="shared" si="22"/>
        <v>Muy negativo</v>
      </c>
    </row>
    <row r="1455" spans="1:13" x14ac:dyDescent="0.2">
      <c r="A1455" t="s">
        <v>19</v>
      </c>
      <c r="B1455" s="1">
        <v>43719.759027777778</v>
      </c>
      <c r="C1455">
        <v>0</v>
      </c>
      <c r="D1455">
        <v>0</v>
      </c>
      <c r="E1455" t="s">
        <v>3233</v>
      </c>
      <c r="H1455" t="s">
        <v>12</v>
      </c>
      <c r="I1455" s="2">
        <v>1.17192E+18</v>
      </c>
      <c r="J1455" t="s">
        <v>3234</v>
      </c>
      <c r="K1455">
        <v>0.391141146421432</v>
      </c>
      <c r="L1455">
        <v>0.60885882377624501</v>
      </c>
      <c r="M1455" t="str">
        <f t="shared" si="22"/>
        <v>Muy positivo</v>
      </c>
    </row>
    <row r="1456" spans="1:13" x14ac:dyDescent="0.2">
      <c r="A1456" t="s">
        <v>3235</v>
      </c>
      <c r="B1456" s="1">
        <v>43719.742361111108</v>
      </c>
      <c r="C1456">
        <v>0</v>
      </c>
      <c r="D1456">
        <v>5</v>
      </c>
      <c r="E1456" t="s">
        <v>3236</v>
      </c>
      <c r="I1456" s="2">
        <v>1.17192E+18</v>
      </c>
      <c r="J1456" t="s">
        <v>3237</v>
      </c>
      <c r="K1456">
        <v>0.67714560031890803</v>
      </c>
      <c r="L1456">
        <v>0.32285439968109098</v>
      </c>
      <c r="M1456" t="str">
        <f t="shared" si="22"/>
        <v>Muy negativo</v>
      </c>
    </row>
    <row r="1457" spans="1:13" x14ac:dyDescent="0.2">
      <c r="A1457" t="s">
        <v>3238</v>
      </c>
      <c r="B1457" s="1">
        <v>43719.706944444442</v>
      </c>
      <c r="C1457">
        <v>0</v>
      </c>
      <c r="D1457">
        <v>1</v>
      </c>
      <c r="E1457" t="s">
        <v>3239</v>
      </c>
      <c r="I1457" s="2">
        <v>1.17191E+18</v>
      </c>
      <c r="J1457" t="s">
        <v>3240</v>
      </c>
      <c r="K1457">
        <v>0.67561042308807295</v>
      </c>
      <c r="L1457">
        <v>0.32438957691192599</v>
      </c>
      <c r="M1457" t="str">
        <f t="shared" si="22"/>
        <v>Muy negativo</v>
      </c>
    </row>
    <row r="1458" spans="1:13" x14ac:dyDescent="0.2">
      <c r="A1458" t="s">
        <v>19</v>
      </c>
      <c r="B1458" s="1">
        <v>43719.703472222223</v>
      </c>
      <c r="C1458">
        <v>0</v>
      </c>
      <c r="D1458">
        <v>0</v>
      </c>
      <c r="E1458" t="s">
        <v>3241</v>
      </c>
      <c r="H1458" t="s">
        <v>12</v>
      </c>
      <c r="I1458" s="2">
        <v>1.1719E+18</v>
      </c>
      <c r="J1458" t="s">
        <v>3242</v>
      </c>
      <c r="K1458">
        <v>0.45101413130760099</v>
      </c>
      <c r="L1458">
        <v>0.54898589849472001</v>
      </c>
      <c r="M1458" t="str">
        <f t="shared" si="22"/>
        <v>Tendencia positiva</v>
      </c>
    </row>
    <row r="1459" spans="1:13" x14ac:dyDescent="0.2">
      <c r="A1459" t="s">
        <v>19</v>
      </c>
      <c r="B1459" s="1">
        <v>43719.702777777777</v>
      </c>
      <c r="C1459">
        <v>0</v>
      </c>
      <c r="D1459">
        <v>1</v>
      </c>
      <c r="E1459" t="s">
        <v>3243</v>
      </c>
      <c r="H1459" t="s">
        <v>12</v>
      </c>
      <c r="I1459" s="2">
        <v>1.1719E+18</v>
      </c>
      <c r="J1459" t="s">
        <v>3244</v>
      </c>
      <c r="K1459">
        <v>0.51904743909835804</v>
      </c>
      <c r="L1459">
        <v>0.48095256090164101</v>
      </c>
      <c r="M1459" t="str">
        <f t="shared" si="22"/>
        <v>Tendencia negativa</v>
      </c>
    </row>
    <row r="1460" spans="1:13" x14ac:dyDescent="0.2">
      <c r="A1460" t="s">
        <v>19</v>
      </c>
      <c r="B1460" s="1">
        <v>43719.696527777778</v>
      </c>
      <c r="C1460">
        <v>0</v>
      </c>
      <c r="D1460">
        <v>0</v>
      </c>
      <c r="E1460" t="s">
        <v>3245</v>
      </c>
      <c r="H1460" t="s">
        <v>12</v>
      </c>
      <c r="I1460" s="2">
        <v>1.1719E+18</v>
      </c>
      <c r="J1460" t="s">
        <v>3246</v>
      </c>
      <c r="K1460">
        <v>0.37532278895378102</v>
      </c>
      <c r="L1460">
        <v>0.62467724084854104</v>
      </c>
      <c r="M1460" t="str">
        <f t="shared" si="22"/>
        <v>Muy positivo</v>
      </c>
    </row>
    <row r="1461" spans="1:13" x14ac:dyDescent="0.2">
      <c r="A1461" t="s">
        <v>3247</v>
      </c>
      <c r="B1461" s="1">
        <v>43719.663194444445</v>
      </c>
      <c r="C1461">
        <v>0</v>
      </c>
      <c r="D1461">
        <v>1</v>
      </c>
      <c r="E1461" t="s">
        <v>3248</v>
      </c>
      <c r="I1461" s="2">
        <v>1.17189E+18</v>
      </c>
      <c r="J1461" t="s">
        <v>3249</v>
      </c>
      <c r="K1461">
        <v>0.67914974689483598</v>
      </c>
      <c r="L1461">
        <v>0.32085022330284102</v>
      </c>
      <c r="M1461" t="str">
        <f t="shared" si="22"/>
        <v>Muy negativo</v>
      </c>
    </row>
    <row r="1462" spans="1:13" x14ac:dyDescent="0.2">
      <c r="A1462" t="s">
        <v>3250</v>
      </c>
      <c r="B1462" s="1">
        <v>43719.626388888886</v>
      </c>
      <c r="C1462">
        <v>0</v>
      </c>
      <c r="D1462">
        <v>0</v>
      </c>
      <c r="E1462" t="s">
        <v>3251</v>
      </c>
      <c r="I1462" s="2">
        <v>1.17188E+18</v>
      </c>
      <c r="J1462" t="s">
        <v>3252</v>
      </c>
      <c r="K1462">
        <v>0.67023348808288497</v>
      </c>
      <c r="L1462">
        <v>0.32976654171943598</v>
      </c>
      <c r="M1462" t="str">
        <f t="shared" si="22"/>
        <v>Muy negativo</v>
      </c>
    </row>
    <row r="1463" spans="1:13" x14ac:dyDescent="0.2">
      <c r="A1463" t="s">
        <v>3253</v>
      </c>
      <c r="B1463" s="1">
        <v>43719.619444444441</v>
      </c>
      <c r="C1463">
        <v>0</v>
      </c>
      <c r="D1463">
        <v>5</v>
      </c>
      <c r="E1463" t="s">
        <v>3254</v>
      </c>
      <c r="I1463" s="2">
        <v>1.17187E+18</v>
      </c>
      <c r="J1463" t="s">
        <v>3255</v>
      </c>
      <c r="K1463">
        <v>0.65826249122619596</v>
      </c>
      <c r="L1463">
        <v>0.34173753857612599</v>
      </c>
      <c r="M1463" t="str">
        <f t="shared" si="22"/>
        <v>Muy negativo</v>
      </c>
    </row>
    <row r="1464" spans="1:13" x14ac:dyDescent="0.2">
      <c r="A1464" t="s">
        <v>3256</v>
      </c>
      <c r="B1464" s="1">
        <v>43719.601388888892</v>
      </c>
      <c r="C1464">
        <v>0</v>
      </c>
      <c r="D1464">
        <v>5</v>
      </c>
      <c r="E1464" t="s">
        <v>3257</v>
      </c>
      <c r="G1464" t="s">
        <v>16</v>
      </c>
      <c r="H1464" t="s">
        <v>17</v>
      </c>
      <c r="I1464" s="2">
        <v>1.17187E+18</v>
      </c>
      <c r="J1464" t="s">
        <v>3258</v>
      </c>
      <c r="K1464">
        <v>0.568153977394104</v>
      </c>
      <c r="L1464">
        <v>0.43184608221053999</v>
      </c>
      <c r="M1464" t="str">
        <f t="shared" si="22"/>
        <v>Tendencia negativa</v>
      </c>
    </row>
    <row r="1465" spans="1:13" x14ac:dyDescent="0.2">
      <c r="A1465" t="s">
        <v>3259</v>
      </c>
      <c r="B1465" s="1">
        <v>43719.597916666666</v>
      </c>
      <c r="C1465">
        <v>0</v>
      </c>
      <c r="D1465">
        <v>0</v>
      </c>
      <c r="E1465" t="s">
        <v>3260</v>
      </c>
      <c r="I1465" s="2">
        <v>1.17187E+18</v>
      </c>
      <c r="J1465" t="s">
        <v>3261</v>
      </c>
      <c r="K1465">
        <v>0.66334909200668302</v>
      </c>
      <c r="L1465">
        <v>0.33665084838867099</v>
      </c>
      <c r="M1465" t="str">
        <f t="shared" si="22"/>
        <v>Muy negativo</v>
      </c>
    </row>
    <row r="1466" spans="1:13" x14ac:dyDescent="0.2">
      <c r="A1466" t="s">
        <v>3262</v>
      </c>
      <c r="B1466" s="1">
        <v>43719.581250000003</v>
      </c>
      <c r="C1466">
        <v>0</v>
      </c>
      <c r="D1466">
        <v>0</v>
      </c>
      <c r="E1466" t="s">
        <v>3263</v>
      </c>
      <c r="I1466" s="2">
        <v>1.17186E+18</v>
      </c>
      <c r="J1466" t="s">
        <v>3264</v>
      </c>
      <c r="K1466">
        <v>0.49885860085487299</v>
      </c>
      <c r="L1466">
        <v>0.50114148855209295</v>
      </c>
      <c r="M1466" t="str">
        <f t="shared" si="22"/>
        <v>Tendencia positiva</v>
      </c>
    </row>
    <row r="1467" spans="1:13" x14ac:dyDescent="0.2">
      <c r="A1467" t="s">
        <v>3265</v>
      </c>
      <c r="B1467" s="1">
        <v>43719.56527777778</v>
      </c>
      <c r="C1467">
        <v>0</v>
      </c>
      <c r="D1467">
        <v>0</v>
      </c>
      <c r="E1467" t="s">
        <v>3266</v>
      </c>
      <c r="H1467" t="s">
        <v>12</v>
      </c>
      <c r="I1467" s="2">
        <v>1.17185E+18</v>
      </c>
      <c r="J1467" t="s">
        <v>3267</v>
      </c>
      <c r="K1467">
        <v>0.49154543876647899</v>
      </c>
      <c r="L1467">
        <v>0.50845462083816495</v>
      </c>
      <c r="M1467" t="str">
        <f t="shared" si="22"/>
        <v>Tendencia positiva</v>
      </c>
    </row>
    <row r="1468" spans="1:13" x14ac:dyDescent="0.2">
      <c r="A1468" t="s">
        <v>19</v>
      </c>
      <c r="B1468" s="1">
        <v>43719.491666666669</v>
      </c>
      <c r="C1468">
        <v>0</v>
      </c>
      <c r="D1468">
        <v>0</v>
      </c>
      <c r="E1468" t="s">
        <v>3268</v>
      </c>
      <c r="H1468" t="s">
        <v>12</v>
      </c>
      <c r="I1468" s="2">
        <v>1.17183E+18</v>
      </c>
      <c r="J1468" t="s">
        <v>3269</v>
      </c>
      <c r="K1468">
        <v>0.64954918622970503</v>
      </c>
      <c r="L1468">
        <v>0.35045084357261602</v>
      </c>
      <c r="M1468" t="str">
        <f t="shared" si="22"/>
        <v>Muy negativo</v>
      </c>
    </row>
    <row r="1469" spans="1:13" x14ac:dyDescent="0.2">
      <c r="A1469" t="s">
        <v>19</v>
      </c>
      <c r="B1469" s="1">
        <v>43719.336111111108</v>
      </c>
      <c r="C1469">
        <v>0</v>
      </c>
      <c r="D1469">
        <v>1</v>
      </c>
      <c r="E1469" t="s">
        <v>3270</v>
      </c>
      <c r="H1469" t="s">
        <v>12</v>
      </c>
      <c r="I1469" s="2">
        <v>1.17177E+18</v>
      </c>
      <c r="J1469" t="s">
        <v>3271</v>
      </c>
      <c r="K1469">
        <v>0.55974155664443903</v>
      </c>
      <c r="L1469">
        <v>0.44025847315788202</v>
      </c>
      <c r="M1469" t="str">
        <f t="shared" si="22"/>
        <v>Tendencia negativa</v>
      </c>
    </row>
    <row r="1470" spans="1:13" x14ac:dyDescent="0.2">
      <c r="A1470" t="s">
        <v>19</v>
      </c>
      <c r="B1470" s="1">
        <v>43719.316666666666</v>
      </c>
      <c r="C1470">
        <v>0</v>
      </c>
      <c r="D1470">
        <v>0</v>
      </c>
      <c r="E1470" t="s">
        <v>3272</v>
      </c>
      <c r="H1470" t="s">
        <v>12</v>
      </c>
      <c r="I1470" s="2">
        <v>1.17176E+18</v>
      </c>
      <c r="J1470" t="s">
        <v>3273</v>
      </c>
      <c r="K1470">
        <v>0.431854337453842</v>
      </c>
      <c r="L1470">
        <v>0.56814563274383501</v>
      </c>
      <c r="M1470" t="str">
        <f t="shared" si="22"/>
        <v>Tendencia positiva</v>
      </c>
    </row>
    <row r="1471" spans="1:13" x14ac:dyDescent="0.2">
      <c r="A1471" t="s">
        <v>19</v>
      </c>
      <c r="B1471" s="1">
        <v>43719.316666666666</v>
      </c>
      <c r="C1471">
        <v>0</v>
      </c>
      <c r="D1471">
        <v>0</v>
      </c>
      <c r="E1471" t="s">
        <v>3274</v>
      </c>
      <c r="H1471" t="s">
        <v>12</v>
      </c>
      <c r="I1471" s="2">
        <v>1.17176E+18</v>
      </c>
      <c r="J1471" t="s">
        <v>3275</v>
      </c>
      <c r="K1471">
        <v>0.508661389350891</v>
      </c>
      <c r="L1471">
        <v>0.491338551044464</v>
      </c>
      <c r="M1471" t="str">
        <f t="shared" si="22"/>
        <v>Tendencia negativa</v>
      </c>
    </row>
    <row r="1472" spans="1:13" x14ac:dyDescent="0.2">
      <c r="A1472" t="s">
        <v>3276</v>
      </c>
      <c r="B1472" s="1">
        <v>43718.990972222222</v>
      </c>
      <c r="C1472">
        <v>0</v>
      </c>
      <c r="D1472">
        <v>0</v>
      </c>
      <c r="E1472" t="s">
        <v>3277</v>
      </c>
      <c r="I1472" s="2">
        <v>1.17165E+18</v>
      </c>
      <c r="J1472" t="s">
        <v>3278</v>
      </c>
      <c r="K1472">
        <v>0.67916959524154596</v>
      </c>
      <c r="L1472">
        <v>0.32083034515380798</v>
      </c>
      <c r="M1472" t="str">
        <f t="shared" si="22"/>
        <v>Muy negativo</v>
      </c>
    </row>
    <row r="1473" spans="1:13" x14ac:dyDescent="0.2">
      <c r="A1473" t="s">
        <v>3279</v>
      </c>
      <c r="B1473" s="1">
        <v>43718.981944444444</v>
      </c>
      <c r="C1473">
        <v>2</v>
      </c>
      <c r="D1473">
        <v>6</v>
      </c>
      <c r="E1473" t="s">
        <v>3280</v>
      </c>
      <c r="I1473" s="2">
        <v>1.17164E+18</v>
      </c>
      <c r="J1473" t="s">
        <v>3281</v>
      </c>
      <c r="K1473">
        <v>0.57034879922866799</v>
      </c>
      <c r="L1473">
        <v>0.42965120077133101</v>
      </c>
      <c r="M1473" t="str">
        <f t="shared" si="22"/>
        <v>Tendencia negativa</v>
      </c>
    </row>
    <row r="1474" spans="1:13" x14ac:dyDescent="0.2">
      <c r="A1474" t="s">
        <v>3282</v>
      </c>
      <c r="B1474" s="1">
        <v>43718.888194444444</v>
      </c>
      <c r="C1474">
        <v>0</v>
      </c>
      <c r="D1474">
        <v>1</v>
      </c>
      <c r="E1474" t="s">
        <v>3283</v>
      </c>
      <c r="H1474" t="s">
        <v>17</v>
      </c>
      <c r="I1474" s="2">
        <v>1.17161E+18</v>
      </c>
      <c r="J1474" t="s">
        <v>3284</v>
      </c>
      <c r="K1474">
        <v>0.55623149871826105</v>
      </c>
      <c r="L1474">
        <v>0.443768590688705</v>
      </c>
      <c r="M1474" t="str">
        <f t="shared" si="22"/>
        <v>Tendencia negativa</v>
      </c>
    </row>
    <row r="1475" spans="1:13" x14ac:dyDescent="0.2">
      <c r="A1475" t="s">
        <v>3285</v>
      </c>
      <c r="B1475" s="1">
        <v>43718.866666666669</v>
      </c>
      <c r="C1475">
        <v>0</v>
      </c>
      <c r="D1475">
        <v>0</v>
      </c>
      <c r="E1475" t="s">
        <v>3286</v>
      </c>
      <c r="H1475" t="s">
        <v>12</v>
      </c>
      <c r="I1475" s="2">
        <v>1.1716E+18</v>
      </c>
      <c r="J1475" t="s">
        <v>3287</v>
      </c>
      <c r="K1475">
        <v>0.51260721683502097</v>
      </c>
      <c r="L1475">
        <v>0.48739281296730003</v>
      </c>
      <c r="M1475" t="str">
        <f t="shared" ref="M1475:M1538" si="23">IF(K1475&gt;L1475,IF(K1475&gt;0.6,"Muy negativo","Tendencia negativa"),IF(L1475&gt;0.6,"Muy positivo","Tendencia positiva"))</f>
        <v>Tendencia negativa</v>
      </c>
    </row>
    <row r="1476" spans="1:13" x14ac:dyDescent="0.2">
      <c r="A1476" t="s">
        <v>3288</v>
      </c>
      <c r="B1476" s="1">
        <v>43718.829861111109</v>
      </c>
      <c r="C1476">
        <v>1</v>
      </c>
      <c r="D1476">
        <v>0</v>
      </c>
      <c r="E1476" t="s">
        <v>3289</v>
      </c>
      <c r="I1476" s="2">
        <v>1.17159E+18</v>
      </c>
      <c r="J1476" t="s">
        <v>3290</v>
      </c>
      <c r="K1476">
        <v>0.48103386163711498</v>
      </c>
      <c r="L1476">
        <v>0.51896613836288397</v>
      </c>
      <c r="M1476" t="str">
        <f t="shared" si="23"/>
        <v>Tendencia positiva</v>
      </c>
    </row>
    <row r="1477" spans="1:13" x14ac:dyDescent="0.2">
      <c r="A1477" t="s">
        <v>3291</v>
      </c>
      <c r="B1477" s="1">
        <v>43718.817361111112</v>
      </c>
      <c r="C1477">
        <v>0</v>
      </c>
      <c r="D1477">
        <v>0</v>
      </c>
      <c r="E1477" t="s">
        <v>3292</v>
      </c>
      <c r="G1477" t="s">
        <v>16</v>
      </c>
      <c r="H1477" t="s">
        <v>12</v>
      </c>
      <c r="I1477" s="2">
        <v>1.17158E+18</v>
      </c>
      <c r="J1477" t="s">
        <v>3293</v>
      </c>
      <c r="K1477">
        <v>0.49604183435440002</v>
      </c>
      <c r="L1477">
        <v>0.50395816564559903</v>
      </c>
      <c r="M1477" t="str">
        <f t="shared" si="23"/>
        <v>Tendencia positiva</v>
      </c>
    </row>
    <row r="1478" spans="1:13" x14ac:dyDescent="0.2">
      <c r="A1478" t="s">
        <v>19</v>
      </c>
      <c r="B1478" s="1">
        <v>43718.793055555558</v>
      </c>
      <c r="C1478">
        <v>0</v>
      </c>
      <c r="D1478">
        <v>1</v>
      </c>
      <c r="E1478" t="s">
        <v>3294</v>
      </c>
      <c r="I1478" s="2">
        <v>1.17157E+18</v>
      </c>
      <c r="J1478" t="s">
        <v>3295</v>
      </c>
      <c r="K1478">
        <v>0.56595927476882901</v>
      </c>
      <c r="L1478">
        <v>0.43404066562652499</v>
      </c>
      <c r="M1478" t="str">
        <f t="shared" si="23"/>
        <v>Tendencia negativa</v>
      </c>
    </row>
    <row r="1479" spans="1:13" x14ac:dyDescent="0.2">
      <c r="A1479" t="s">
        <v>3296</v>
      </c>
      <c r="B1479" s="1">
        <v>43718.72152777778</v>
      </c>
      <c r="C1479">
        <v>21</v>
      </c>
      <c r="D1479">
        <v>141</v>
      </c>
      <c r="E1479" t="s">
        <v>3297</v>
      </c>
      <c r="I1479" s="2">
        <v>1.17155E+18</v>
      </c>
      <c r="J1479" t="s">
        <v>3298</v>
      </c>
      <c r="K1479">
        <v>0.64824950695037797</v>
      </c>
      <c r="L1479">
        <v>0.35175043344497597</v>
      </c>
      <c r="M1479" t="str">
        <f t="shared" si="23"/>
        <v>Muy negativo</v>
      </c>
    </row>
    <row r="1480" spans="1:13" x14ac:dyDescent="0.2">
      <c r="A1480" t="s">
        <v>3106</v>
      </c>
      <c r="B1480" s="1">
        <v>43718.645833333336</v>
      </c>
      <c r="C1480">
        <v>0</v>
      </c>
      <c r="D1480">
        <v>0</v>
      </c>
      <c r="E1480" t="s">
        <v>3107</v>
      </c>
      <c r="I1480" s="2">
        <v>1.17152E+18</v>
      </c>
      <c r="J1480" t="s">
        <v>3299</v>
      </c>
      <c r="K1480">
        <v>0.46510541439056302</v>
      </c>
      <c r="L1480">
        <v>0.53489464521408003</v>
      </c>
      <c r="M1480" t="str">
        <f t="shared" si="23"/>
        <v>Tendencia positiva</v>
      </c>
    </row>
    <row r="1481" spans="1:13" x14ac:dyDescent="0.2">
      <c r="A1481" t="s">
        <v>3300</v>
      </c>
      <c r="B1481" s="1">
        <v>43718.597916666666</v>
      </c>
      <c r="C1481">
        <v>0</v>
      </c>
      <c r="D1481">
        <v>16</v>
      </c>
      <c r="E1481" t="s">
        <v>3301</v>
      </c>
      <c r="I1481" s="2">
        <v>1.1715E+18</v>
      </c>
      <c r="J1481" t="s">
        <v>3302</v>
      </c>
      <c r="K1481">
        <v>0.66728591918945301</v>
      </c>
      <c r="L1481">
        <v>0.33271411061286899</v>
      </c>
      <c r="M1481" t="str">
        <f t="shared" si="23"/>
        <v>Muy negativo</v>
      </c>
    </row>
    <row r="1482" spans="1:13" x14ac:dyDescent="0.2">
      <c r="A1482" t="s">
        <v>3303</v>
      </c>
      <c r="B1482" s="1">
        <v>43718.592361111114</v>
      </c>
      <c r="C1482">
        <v>1</v>
      </c>
      <c r="D1482">
        <v>1</v>
      </c>
      <c r="E1482" t="s">
        <v>3304</v>
      </c>
      <c r="G1482" t="s">
        <v>3305</v>
      </c>
      <c r="H1482" t="s">
        <v>12</v>
      </c>
      <c r="I1482" s="2">
        <v>1.1715E+18</v>
      </c>
      <c r="J1482" t="s">
        <v>3306</v>
      </c>
      <c r="K1482">
        <v>0.446071326732635</v>
      </c>
      <c r="L1482">
        <v>0.55392867326736395</v>
      </c>
      <c r="M1482" t="str">
        <f t="shared" si="23"/>
        <v>Tendencia positiva</v>
      </c>
    </row>
    <row r="1483" spans="1:13" x14ac:dyDescent="0.2">
      <c r="A1483" t="s">
        <v>3307</v>
      </c>
      <c r="B1483" s="1">
        <v>43718.569444444445</v>
      </c>
      <c r="C1483">
        <v>0</v>
      </c>
      <c r="D1483">
        <v>0</v>
      </c>
      <c r="E1483" t="s">
        <v>3308</v>
      </c>
      <c r="G1483" t="s">
        <v>16</v>
      </c>
      <c r="H1483" t="s">
        <v>17</v>
      </c>
      <c r="I1483" s="2">
        <v>1.17149E+18</v>
      </c>
      <c r="J1483" t="s">
        <v>3309</v>
      </c>
      <c r="K1483">
        <v>0.48595300316810602</v>
      </c>
      <c r="L1483">
        <v>0.51404702663421598</v>
      </c>
      <c r="M1483" t="str">
        <f t="shared" si="23"/>
        <v>Tendencia positiva</v>
      </c>
    </row>
    <row r="1484" spans="1:13" x14ac:dyDescent="0.2">
      <c r="A1484" t="s">
        <v>19</v>
      </c>
      <c r="B1484" s="1">
        <v>43718.568055555559</v>
      </c>
      <c r="C1484">
        <v>0</v>
      </c>
      <c r="D1484">
        <v>1</v>
      </c>
      <c r="E1484" t="s">
        <v>3310</v>
      </c>
      <c r="H1484" t="s">
        <v>12</v>
      </c>
      <c r="I1484" s="2">
        <v>1.17149E+18</v>
      </c>
      <c r="J1484" t="s">
        <v>3311</v>
      </c>
      <c r="K1484">
        <v>0.389945179224014</v>
      </c>
      <c r="L1484">
        <v>0.610054790973663</v>
      </c>
      <c r="M1484" t="str">
        <f t="shared" si="23"/>
        <v>Muy positivo</v>
      </c>
    </row>
    <row r="1485" spans="1:13" x14ac:dyDescent="0.2">
      <c r="A1485" t="s">
        <v>19</v>
      </c>
      <c r="B1485" s="1">
        <v>43718.557638888888</v>
      </c>
      <c r="C1485">
        <v>0</v>
      </c>
      <c r="D1485">
        <v>0</v>
      </c>
      <c r="E1485" t="s">
        <v>3312</v>
      </c>
      <c r="H1485" t="s">
        <v>12</v>
      </c>
      <c r="I1485" s="2">
        <v>1.17149E+18</v>
      </c>
      <c r="J1485" t="s">
        <v>3313</v>
      </c>
      <c r="K1485">
        <v>0.52064472436904896</v>
      </c>
      <c r="L1485">
        <v>0.47935530543327298</v>
      </c>
      <c r="M1485" t="str">
        <f t="shared" si="23"/>
        <v>Tendencia negativa</v>
      </c>
    </row>
    <row r="1486" spans="1:13" x14ac:dyDescent="0.2">
      <c r="A1486" t="s">
        <v>19</v>
      </c>
      <c r="B1486" s="1">
        <v>43718.545138888891</v>
      </c>
      <c r="C1486">
        <v>0</v>
      </c>
      <c r="D1486">
        <v>1</v>
      </c>
      <c r="E1486" t="s">
        <v>3314</v>
      </c>
      <c r="H1486" t="s">
        <v>12</v>
      </c>
      <c r="I1486" s="2">
        <v>1.17148E+18</v>
      </c>
      <c r="J1486" t="s">
        <v>3315</v>
      </c>
      <c r="K1486">
        <v>0.40294185280799799</v>
      </c>
      <c r="L1486">
        <v>0.59705817699432295</v>
      </c>
      <c r="M1486" t="str">
        <f t="shared" si="23"/>
        <v>Tendencia positiva</v>
      </c>
    </row>
    <row r="1487" spans="1:13" x14ac:dyDescent="0.2">
      <c r="A1487" t="s">
        <v>19</v>
      </c>
      <c r="B1487" s="1">
        <v>43718.543749999997</v>
      </c>
      <c r="C1487">
        <v>0</v>
      </c>
      <c r="D1487">
        <v>0</v>
      </c>
      <c r="E1487" t="s">
        <v>3316</v>
      </c>
      <c r="I1487" s="2">
        <v>1.17148E+18</v>
      </c>
      <c r="J1487" t="s">
        <v>3317</v>
      </c>
      <c r="K1487">
        <v>0.52686625719070401</v>
      </c>
      <c r="L1487">
        <v>0.47313368320464999</v>
      </c>
      <c r="M1487" t="str">
        <f t="shared" si="23"/>
        <v>Tendencia negativa</v>
      </c>
    </row>
    <row r="1488" spans="1:13" x14ac:dyDescent="0.2">
      <c r="A1488" t="s">
        <v>19</v>
      </c>
      <c r="B1488" s="1">
        <v>43718.543055555558</v>
      </c>
      <c r="C1488">
        <v>0</v>
      </c>
      <c r="D1488">
        <v>1</v>
      </c>
      <c r="E1488" t="s">
        <v>3318</v>
      </c>
      <c r="H1488" t="s">
        <v>12</v>
      </c>
      <c r="I1488" s="2">
        <v>1.17148E+18</v>
      </c>
      <c r="J1488" t="s">
        <v>3319</v>
      </c>
      <c r="K1488">
        <v>0.59838908910751298</v>
      </c>
      <c r="L1488">
        <v>0.40161100029945301</v>
      </c>
      <c r="M1488" t="str">
        <f t="shared" si="23"/>
        <v>Tendencia negativa</v>
      </c>
    </row>
    <row r="1489" spans="1:13" x14ac:dyDescent="0.2">
      <c r="A1489" t="s">
        <v>19</v>
      </c>
      <c r="B1489" s="1">
        <v>43718.542361111111</v>
      </c>
      <c r="C1489">
        <v>0</v>
      </c>
      <c r="D1489">
        <v>1</v>
      </c>
      <c r="E1489" t="s">
        <v>3320</v>
      </c>
      <c r="H1489" t="s">
        <v>12</v>
      </c>
      <c r="I1489" s="2">
        <v>1.17148E+18</v>
      </c>
      <c r="J1489" t="s">
        <v>3321</v>
      </c>
      <c r="K1489">
        <v>0.62136155366897505</v>
      </c>
      <c r="L1489">
        <v>0.378638535737991</v>
      </c>
      <c r="M1489" t="str">
        <f t="shared" si="23"/>
        <v>Muy negativo</v>
      </c>
    </row>
    <row r="1490" spans="1:13" x14ac:dyDescent="0.2">
      <c r="A1490" t="s">
        <v>19</v>
      </c>
      <c r="B1490" s="1">
        <v>43718.541666666664</v>
      </c>
      <c r="C1490">
        <v>0</v>
      </c>
      <c r="D1490">
        <v>1</v>
      </c>
      <c r="E1490" t="s">
        <v>3322</v>
      </c>
      <c r="H1490" t="s">
        <v>12</v>
      </c>
      <c r="I1490" s="2">
        <v>1.17148E+18</v>
      </c>
      <c r="J1490" t="s">
        <v>3323</v>
      </c>
      <c r="K1490">
        <v>0.432726681232452</v>
      </c>
      <c r="L1490">
        <v>0.56727331876754705</v>
      </c>
      <c r="M1490" t="str">
        <f t="shared" si="23"/>
        <v>Tendencia positiva</v>
      </c>
    </row>
    <row r="1491" spans="1:13" x14ac:dyDescent="0.2">
      <c r="A1491" t="s">
        <v>19</v>
      </c>
      <c r="B1491" s="1">
        <v>43718.540277777778</v>
      </c>
      <c r="C1491">
        <v>0</v>
      </c>
      <c r="D1491">
        <v>0</v>
      </c>
      <c r="E1491" t="s">
        <v>3324</v>
      </c>
      <c r="H1491" t="s">
        <v>12</v>
      </c>
      <c r="I1491" s="2">
        <v>1.17148E+18</v>
      </c>
      <c r="J1491" t="s">
        <v>3325</v>
      </c>
      <c r="K1491">
        <v>0.62741744518279996</v>
      </c>
      <c r="L1491">
        <v>0.37258252501487699</v>
      </c>
      <c r="M1491" t="str">
        <f t="shared" si="23"/>
        <v>Muy negativo</v>
      </c>
    </row>
    <row r="1492" spans="1:13" x14ac:dyDescent="0.2">
      <c r="A1492" t="s">
        <v>19</v>
      </c>
      <c r="B1492" s="1">
        <v>43718.539583333331</v>
      </c>
      <c r="C1492">
        <v>0</v>
      </c>
      <c r="D1492">
        <v>0</v>
      </c>
      <c r="E1492" t="s">
        <v>3326</v>
      </c>
      <c r="H1492" t="s">
        <v>12</v>
      </c>
      <c r="I1492" s="2">
        <v>1.17148E+18</v>
      </c>
      <c r="J1492" t="s">
        <v>3327</v>
      </c>
      <c r="K1492">
        <v>0.59529423713684004</v>
      </c>
      <c r="L1492">
        <v>0.40470573306083601</v>
      </c>
      <c r="M1492" t="str">
        <f t="shared" si="23"/>
        <v>Tendencia negativa</v>
      </c>
    </row>
    <row r="1493" spans="1:13" x14ac:dyDescent="0.2">
      <c r="A1493" t="s">
        <v>19</v>
      </c>
      <c r="B1493" s="1">
        <v>43718.536805555559</v>
      </c>
      <c r="C1493">
        <v>0</v>
      </c>
      <c r="D1493">
        <v>0</v>
      </c>
      <c r="E1493" t="s">
        <v>3328</v>
      </c>
      <c r="H1493" t="s">
        <v>12</v>
      </c>
      <c r="I1493" s="2">
        <v>1.17148E+18</v>
      </c>
      <c r="J1493" t="s">
        <v>3329</v>
      </c>
      <c r="K1493">
        <v>0.39897230267524703</v>
      </c>
      <c r="L1493">
        <v>0.60102766752242998</v>
      </c>
      <c r="M1493" t="str">
        <f t="shared" si="23"/>
        <v>Muy positivo</v>
      </c>
    </row>
    <row r="1494" spans="1:13" x14ac:dyDescent="0.2">
      <c r="A1494" t="s">
        <v>3330</v>
      </c>
      <c r="B1494" s="1">
        <v>43718.534722222219</v>
      </c>
      <c r="C1494">
        <v>0</v>
      </c>
      <c r="D1494">
        <v>1</v>
      </c>
      <c r="E1494" t="s">
        <v>3331</v>
      </c>
      <c r="G1494" t="s">
        <v>3332</v>
      </c>
      <c r="I1494" s="2">
        <v>1.17148E+18</v>
      </c>
      <c r="J1494" t="s">
        <v>3333</v>
      </c>
      <c r="K1494">
        <v>0.50565725564956598</v>
      </c>
      <c r="L1494">
        <v>0.49434274435043302</v>
      </c>
      <c r="M1494" t="str">
        <f t="shared" si="23"/>
        <v>Tendencia negativa</v>
      </c>
    </row>
    <row r="1495" spans="1:13" x14ac:dyDescent="0.2">
      <c r="A1495" t="s">
        <v>3334</v>
      </c>
      <c r="B1495" s="1">
        <v>43718.533333333333</v>
      </c>
      <c r="C1495">
        <v>0</v>
      </c>
      <c r="D1495">
        <v>2</v>
      </c>
      <c r="E1495" t="s">
        <v>3335</v>
      </c>
      <c r="H1495" t="s">
        <v>3336</v>
      </c>
      <c r="I1495" s="2">
        <v>1.17148E+18</v>
      </c>
      <c r="J1495" t="s">
        <v>3337</v>
      </c>
      <c r="K1495">
        <v>0.53881198167800903</v>
      </c>
      <c r="L1495">
        <v>0.46118801832199002</v>
      </c>
      <c r="M1495" t="str">
        <f t="shared" si="23"/>
        <v>Tendencia negativa</v>
      </c>
    </row>
    <row r="1496" spans="1:13" x14ac:dyDescent="0.2">
      <c r="A1496" t="s">
        <v>19</v>
      </c>
      <c r="B1496" s="1">
        <v>43718.531944444447</v>
      </c>
      <c r="C1496">
        <v>0</v>
      </c>
      <c r="D1496">
        <v>0</v>
      </c>
      <c r="E1496" t="s">
        <v>3338</v>
      </c>
      <c r="I1496" s="2">
        <v>1.17148E+18</v>
      </c>
      <c r="J1496" t="s">
        <v>3339</v>
      </c>
      <c r="K1496">
        <v>0.60802841186523404</v>
      </c>
      <c r="L1496">
        <v>0.39197158813476501</v>
      </c>
      <c r="M1496" t="str">
        <f t="shared" si="23"/>
        <v>Muy negativo</v>
      </c>
    </row>
    <row r="1497" spans="1:13" x14ac:dyDescent="0.2">
      <c r="A1497" t="s">
        <v>3340</v>
      </c>
      <c r="B1497" s="1">
        <v>43718.484722222223</v>
      </c>
      <c r="C1497">
        <v>0</v>
      </c>
      <c r="D1497">
        <v>2</v>
      </c>
      <c r="E1497" t="s">
        <v>3341</v>
      </c>
      <c r="I1497" s="2">
        <v>1.17146E+18</v>
      </c>
      <c r="J1497" t="s">
        <v>3342</v>
      </c>
      <c r="K1497">
        <v>0.49697905778884799</v>
      </c>
      <c r="L1497">
        <v>0.50302088260650601</v>
      </c>
      <c r="M1497" t="str">
        <f t="shared" si="23"/>
        <v>Tendencia positiva</v>
      </c>
    </row>
    <row r="1498" spans="1:13" x14ac:dyDescent="0.2">
      <c r="A1498" t="s">
        <v>3343</v>
      </c>
      <c r="B1498" s="1">
        <v>43718.447222222225</v>
      </c>
      <c r="C1498">
        <v>0</v>
      </c>
      <c r="D1498">
        <v>0</v>
      </c>
      <c r="E1498" t="s">
        <v>3344</v>
      </c>
      <c r="G1498" t="s">
        <v>16</v>
      </c>
      <c r="H1498" t="s">
        <v>12</v>
      </c>
      <c r="I1498" s="2">
        <v>1.17145E+18</v>
      </c>
      <c r="J1498" t="s">
        <v>3345</v>
      </c>
      <c r="K1498">
        <v>0.56168192625045699</v>
      </c>
      <c r="L1498">
        <v>0.43831810355186401</v>
      </c>
      <c r="M1498" t="str">
        <f t="shared" si="23"/>
        <v>Tendencia negativa</v>
      </c>
    </row>
    <row r="1499" spans="1:13" x14ac:dyDescent="0.2">
      <c r="A1499" t="s">
        <v>19</v>
      </c>
      <c r="B1499" s="1">
        <v>43718.434027777781</v>
      </c>
      <c r="C1499">
        <v>0</v>
      </c>
      <c r="D1499">
        <v>0</v>
      </c>
      <c r="E1499" t="s">
        <v>3346</v>
      </c>
      <c r="I1499" s="2">
        <v>1.17144E+18</v>
      </c>
      <c r="J1499" t="s">
        <v>3347</v>
      </c>
      <c r="K1499">
        <v>0.37100577354431102</v>
      </c>
      <c r="L1499">
        <v>0.62899422645568803</v>
      </c>
      <c r="M1499" t="str">
        <f t="shared" si="23"/>
        <v>Muy positivo</v>
      </c>
    </row>
    <row r="1500" spans="1:13" x14ac:dyDescent="0.2">
      <c r="A1500" t="s">
        <v>3348</v>
      </c>
      <c r="B1500" s="1">
        <v>43718.40347222222</v>
      </c>
      <c r="C1500">
        <v>0</v>
      </c>
      <c r="D1500">
        <v>0</v>
      </c>
      <c r="E1500" t="s">
        <v>3349</v>
      </c>
      <c r="I1500" s="2">
        <v>1.17143E+18</v>
      </c>
      <c r="J1500" t="s">
        <v>3350</v>
      </c>
      <c r="K1500">
        <v>0.62261384725570601</v>
      </c>
      <c r="L1500">
        <v>0.37738618254661499</v>
      </c>
      <c r="M1500" t="str">
        <f t="shared" si="23"/>
        <v>Muy negativo</v>
      </c>
    </row>
    <row r="1501" spans="1:13" x14ac:dyDescent="0.2">
      <c r="A1501" t="s">
        <v>3351</v>
      </c>
      <c r="B1501" s="1">
        <v>43718.402777777781</v>
      </c>
      <c r="C1501">
        <v>0</v>
      </c>
      <c r="D1501">
        <v>0</v>
      </c>
      <c r="E1501" t="s">
        <v>3352</v>
      </c>
      <c r="I1501" s="2">
        <v>1.17143E+18</v>
      </c>
      <c r="J1501" t="s">
        <v>3353</v>
      </c>
      <c r="K1501">
        <v>0.66214984655380205</v>
      </c>
      <c r="L1501">
        <v>0.33785018324851901</v>
      </c>
      <c r="M1501" t="str">
        <f t="shared" si="23"/>
        <v>Muy negativo</v>
      </c>
    </row>
    <row r="1502" spans="1:13" x14ac:dyDescent="0.2">
      <c r="A1502" t="s">
        <v>19</v>
      </c>
      <c r="B1502" s="1">
        <v>43718.381944444445</v>
      </c>
      <c r="C1502">
        <v>0</v>
      </c>
      <c r="D1502">
        <v>1</v>
      </c>
      <c r="E1502" t="s">
        <v>3354</v>
      </c>
      <c r="H1502" t="s">
        <v>12</v>
      </c>
      <c r="I1502" s="2">
        <v>1.17143E+18</v>
      </c>
      <c r="J1502" t="s">
        <v>3355</v>
      </c>
      <c r="K1502">
        <v>0.50111353397369296</v>
      </c>
      <c r="L1502">
        <v>0.49888652563094998</v>
      </c>
      <c r="M1502" t="str">
        <f t="shared" si="23"/>
        <v>Tendencia negativa</v>
      </c>
    </row>
    <row r="1503" spans="1:13" x14ac:dyDescent="0.2">
      <c r="A1503" t="s">
        <v>19</v>
      </c>
      <c r="B1503" s="1">
        <v>43718.370138888888</v>
      </c>
      <c r="C1503">
        <v>0</v>
      </c>
      <c r="D1503">
        <v>0</v>
      </c>
      <c r="E1503" t="s">
        <v>3356</v>
      </c>
      <c r="H1503" t="s">
        <v>12</v>
      </c>
      <c r="I1503" s="2">
        <v>1.17142E+18</v>
      </c>
      <c r="J1503" t="s">
        <v>3357</v>
      </c>
      <c r="K1503">
        <v>0.43949419260025002</v>
      </c>
      <c r="L1503">
        <v>0.56050580739974898</v>
      </c>
      <c r="M1503" t="str">
        <f t="shared" si="23"/>
        <v>Tendencia positiva</v>
      </c>
    </row>
    <row r="1504" spans="1:13" x14ac:dyDescent="0.2">
      <c r="A1504" t="s">
        <v>19</v>
      </c>
      <c r="B1504" s="1">
        <v>43718.320833333331</v>
      </c>
      <c r="C1504">
        <v>0</v>
      </c>
      <c r="D1504">
        <v>1</v>
      </c>
      <c r="E1504" t="s">
        <v>3358</v>
      </c>
      <c r="H1504" t="s">
        <v>12</v>
      </c>
      <c r="I1504" s="2">
        <v>1.1714E+18</v>
      </c>
      <c r="J1504" t="s">
        <v>3359</v>
      </c>
      <c r="K1504">
        <v>0.53939789533615101</v>
      </c>
      <c r="L1504">
        <v>0.46060213446617099</v>
      </c>
      <c r="M1504" t="str">
        <f t="shared" si="23"/>
        <v>Tendencia negativa</v>
      </c>
    </row>
    <row r="1505" spans="1:13" x14ac:dyDescent="0.2">
      <c r="A1505" t="s">
        <v>19</v>
      </c>
      <c r="B1505" s="1">
        <v>43718.315972222219</v>
      </c>
      <c r="C1505">
        <v>1</v>
      </c>
      <c r="D1505">
        <v>1</v>
      </c>
      <c r="E1505" t="s">
        <v>3360</v>
      </c>
      <c r="H1505" t="s">
        <v>12</v>
      </c>
      <c r="I1505" s="2">
        <v>1.1714E+18</v>
      </c>
      <c r="J1505" t="s">
        <v>3361</v>
      </c>
      <c r="K1505">
        <v>0.40432763099670399</v>
      </c>
      <c r="L1505">
        <v>0.59567230939865101</v>
      </c>
      <c r="M1505" t="str">
        <f t="shared" si="23"/>
        <v>Tendencia positiva</v>
      </c>
    </row>
    <row r="1506" spans="1:13" x14ac:dyDescent="0.2">
      <c r="A1506" t="s">
        <v>19</v>
      </c>
      <c r="B1506" s="1">
        <v>43718.31527777778</v>
      </c>
      <c r="C1506">
        <v>0</v>
      </c>
      <c r="D1506">
        <v>0</v>
      </c>
      <c r="E1506" t="s">
        <v>3362</v>
      </c>
      <c r="H1506" t="s">
        <v>12</v>
      </c>
      <c r="I1506" s="2">
        <v>1.1714E+18</v>
      </c>
      <c r="J1506" t="s">
        <v>3363</v>
      </c>
      <c r="K1506">
        <v>0.47377777099609297</v>
      </c>
      <c r="L1506">
        <v>0.52622228860855103</v>
      </c>
      <c r="M1506" t="str">
        <f t="shared" si="23"/>
        <v>Tendencia positiva</v>
      </c>
    </row>
    <row r="1507" spans="1:13" x14ac:dyDescent="0.2">
      <c r="A1507" t="s">
        <v>19</v>
      </c>
      <c r="B1507" s="1">
        <v>43718.313888888886</v>
      </c>
      <c r="C1507">
        <v>0</v>
      </c>
      <c r="D1507">
        <v>0</v>
      </c>
      <c r="E1507" t="s">
        <v>3364</v>
      </c>
      <c r="H1507" t="s">
        <v>12</v>
      </c>
      <c r="I1507" s="2">
        <v>1.1714E+18</v>
      </c>
      <c r="J1507" t="s">
        <v>3365</v>
      </c>
      <c r="K1507">
        <v>0.52503538131713801</v>
      </c>
      <c r="L1507">
        <v>0.474964588880538</v>
      </c>
      <c r="M1507" t="str">
        <f t="shared" si="23"/>
        <v>Tendencia negativa</v>
      </c>
    </row>
    <row r="1508" spans="1:13" x14ac:dyDescent="0.2">
      <c r="A1508" t="s">
        <v>19</v>
      </c>
      <c r="B1508" s="1">
        <v>43718.311805555553</v>
      </c>
      <c r="C1508">
        <v>0</v>
      </c>
      <c r="D1508">
        <v>0</v>
      </c>
      <c r="E1508" t="s">
        <v>3366</v>
      </c>
      <c r="H1508" t="s">
        <v>12</v>
      </c>
      <c r="I1508" s="2">
        <v>1.1714E+18</v>
      </c>
      <c r="J1508" t="s">
        <v>3367</v>
      </c>
      <c r="K1508">
        <v>0.43807822465896601</v>
      </c>
      <c r="L1508">
        <v>0.56192171573638905</v>
      </c>
      <c r="M1508" t="str">
        <f t="shared" si="23"/>
        <v>Tendencia positiva</v>
      </c>
    </row>
    <row r="1509" spans="1:13" x14ac:dyDescent="0.2">
      <c r="A1509" t="s">
        <v>19</v>
      </c>
      <c r="B1509" s="1">
        <v>43718.310416666667</v>
      </c>
      <c r="C1509">
        <v>1</v>
      </c>
      <c r="D1509">
        <v>1</v>
      </c>
      <c r="E1509" t="s">
        <v>3368</v>
      </c>
      <c r="H1509" t="s">
        <v>12</v>
      </c>
      <c r="I1509" s="2">
        <v>1.1714E+18</v>
      </c>
      <c r="J1509" t="s">
        <v>3369</v>
      </c>
      <c r="K1509">
        <v>0.63701575994491499</v>
      </c>
      <c r="L1509">
        <v>0.36298424005508401</v>
      </c>
      <c r="M1509" t="str">
        <f t="shared" si="23"/>
        <v>Muy negativo</v>
      </c>
    </row>
    <row r="1510" spans="1:13" x14ac:dyDescent="0.2">
      <c r="A1510" t="s">
        <v>19</v>
      </c>
      <c r="B1510" s="1">
        <v>43718.309027777781</v>
      </c>
      <c r="C1510">
        <v>0</v>
      </c>
      <c r="D1510">
        <v>1</v>
      </c>
      <c r="E1510" t="s">
        <v>3370</v>
      </c>
      <c r="H1510" t="s">
        <v>12</v>
      </c>
      <c r="I1510" s="2">
        <v>1.1714E+18</v>
      </c>
      <c r="J1510" t="s">
        <v>3371</v>
      </c>
      <c r="K1510">
        <v>0.58693206310272195</v>
      </c>
      <c r="L1510">
        <v>0.413067936897277</v>
      </c>
      <c r="M1510" t="str">
        <f t="shared" si="23"/>
        <v>Tendencia negativa</v>
      </c>
    </row>
    <row r="1511" spans="1:13" x14ac:dyDescent="0.2">
      <c r="A1511" t="s">
        <v>19</v>
      </c>
      <c r="B1511" s="1">
        <v>43718.303472222222</v>
      </c>
      <c r="C1511">
        <v>0</v>
      </c>
      <c r="D1511">
        <v>0</v>
      </c>
      <c r="E1511" t="s">
        <v>3372</v>
      </c>
      <c r="H1511" t="s">
        <v>12</v>
      </c>
      <c r="I1511" s="2">
        <v>1.1714E+18</v>
      </c>
      <c r="J1511" t="s">
        <v>3373</v>
      </c>
      <c r="K1511">
        <v>0.55495971441268899</v>
      </c>
      <c r="L1511">
        <v>0.44504034519195501</v>
      </c>
      <c r="M1511" t="str">
        <f t="shared" si="23"/>
        <v>Tendencia negativa</v>
      </c>
    </row>
    <row r="1512" spans="1:13" x14ac:dyDescent="0.2">
      <c r="A1512" t="s">
        <v>19</v>
      </c>
      <c r="B1512" s="1">
        <v>43718.293055555558</v>
      </c>
      <c r="C1512">
        <v>0</v>
      </c>
      <c r="D1512">
        <v>0</v>
      </c>
      <c r="E1512" t="s">
        <v>3374</v>
      </c>
      <c r="H1512" t="s">
        <v>12</v>
      </c>
      <c r="I1512" s="2">
        <v>1.17139E+18</v>
      </c>
      <c r="J1512" t="s">
        <v>3375</v>
      </c>
      <c r="K1512">
        <v>0.53191924095153797</v>
      </c>
      <c r="L1512">
        <v>0.46808081865310602</v>
      </c>
      <c r="M1512" t="str">
        <f t="shared" si="23"/>
        <v>Tendencia negativa</v>
      </c>
    </row>
    <row r="1513" spans="1:13" x14ac:dyDescent="0.2">
      <c r="A1513" t="s">
        <v>19</v>
      </c>
      <c r="B1513" s="1">
        <v>43718.288194444445</v>
      </c>
      <c r="C1513">
        <v>0</v>
      </c>
      <c r="D1513">
        <v>1</v>
      </c>
      <c r="E1513" t="s">
        <v>3376</v>
      </c>
      <c r="H1513" t="s">
        <v>12</v>
      </c>
      <c r="I1513" s="2">
        <v>1.17139E+18</v>
      </c>
      <c r="J1513" t="s">
        <v>3377</v>
      </c>
      <c r="K1513">
        <v>0.51152306795120195</v>
      </c>
      <c r="L1513">
        <v>0.488476932048797</v>
      </c>
      <c r="M1513" t="str">
        <f t="shared" si="23"/>
        <v>Tendencia negativa</v>
      </c>
    </row>
    <row r="1514" spans="1:13" x14ac:dyDescent="0.2">
      <c r="A1514" t="s">
        <v>19</v>
      </c>
      <c r="B1514" s="1">
        <v>43718.270833333336</v>
      </c>
      <c r="C1514">
        <v>0</v>
      </c>
      <c r="D1514">
        <v>1</v>
      </c>
      <c r="E1514" t="s">
        <v>3378</v>
      </c>
      <c r="H1514" t="s">
        <v>12</v>
      </c>
      <c r="I1514" s="2">
        <v>1.17139E+18</v>
      </c>
      <c r="J1514" t="s">
        <v>3379</v>
      </c>
      <c r="K1514">
        <v>0.55800318717956499</v>
      </c>
      <c r="L1514">
        <v>0.44199678301811202</v>
      </c>
      <c r="M1514" t="str">
        <f t="shared" si="23"/>
        <v>Tendencia negativa</v>
      </c>
    </row>
    <row r="1515" spans="1:13" x14ac:dyDescent="0.2">
      <c r="A1515" t="s">
        <v>3380</v>
      </c>
      <c r="B1515" s="1">
        <v>43718.006944444445</v>
      </c>
      <c r="C1515">
        <v>0</v>
      </c>
      <c r="D1515">
        <v>0</v>
      </c>
      <c r="E1515" t="s">
        <v>3381</v>
      </c>
      <c r="H1515" t="s">
        <v>12</v>
      </c>
      <c r="I1515" s="2">
        <v>1.17129E+18</v>
      </c>
      <c r="J1515" t="s">
        <v>3382</v>
      </c>
      <c r="K1515">
        <v>0.67610472440719604</v>
      </c>
      <c r="L1515">
        <v>0.32389524579048101</v>
      </c>
      <c r="M1515" t="str">
        <f t="shared" si="23"/>
        <v>Muy negativo</v>
      </c>
    </row>
    <row r="1516" spans="1:13" x14ac:dyDescent="0.2">
      <c r="A1516" t="s">
        <v>3383</v>
      </c>
      <c r="B1516" s="1">
        <v>43717.993055555555</v>
      </c>
      <c r="C1516">
        <v>0</v>
      </c>
      <c r="D1516">
        <v>0</v>
      </c>
      <c r="E1516" t="s">
        <v>3384</v>
      </c>
      <c r="H1516" t="s">
        <v>12</v>
      </c>
      <c r="I1516" s="2">
        <v>1.17128E+18</v>
      </c>
      <c r="J1516" t="s">
        <v>3385</v>
      </c>
      <c r="K1516">
        <v>0.61858558654785101</v>
      </c>
      <c r="L1516">
        <v>0.38141444325446999</v>
      </c>
      <c r="M1516" t="str">
        <f t="shared" si="23"/>
        <v>Muy negativo</v>
      </c>
    </row>
    <row r="1517" spans="1:13" x14ac:dyDescent="0.2">
      <c r="A1517" t="s">
        <v>3386</v>
      </c>
      <c r="B1517" s="1">
        <v>43717.984722222223</v>
      </c>
      <c r="C1517">
        <v>0</v>
      </c>
      <c r="D1517">
        <v>0</v>
      </c>
      <c r="E1517" t="s">
        <v>12</v>
      </c>
      <c r="H1517" t="s">
        <v>12</v>
      </c>
      <c r="I1517" s="2">
        <v>1.17128E+18</v>
      </c>
      <c r="J1517" t="s">
        <v>3387</v>
      </c>
      <c r="K1517">
        <v>0.41179656982421797</v>
      </c>
      <c r="L1517">
        <v>0.58820343017578103</v>
      </c>
      <c r="M1517" t="str">
        <f t="shared" si="23"/>
        <v>Tendencia positiva</v>
      </c>
    </row>
    <row r="1518" spans="1:13" x14ac:dyDescent="0.2">
      <c r="A1518" t="s">
        <v>3388</v>
      </c>
      <c r="B1518" s="1">
        <v>43717.982638888891</v>
      </c>
      <c r="C1518">
        <v>0</v>
      </c>
      <c r="D1518">
        <v>0</v>
      </c>
      <c r="E1518" t="s">
        <v>3389</v>
      </c>
      <c r="H1518" t="s">
        <v>12</v>
      </c>
      <c r="I1518" s="2">
        <v>1.17128E+18</v>
      </c>
      <c r="J1518" t="s">
        <v>3390</v>
      </c>
      <c r="K1518">
        <v>0.33285310864448497</v>
      </c>
      <c r="L1518">
        <v>0.66714686155319203</v>
      </c>
      <c r="M1518" t="str">
        <f t="shared" si="23"/>
        <v>Muy positivo</v>
      </c>
    </row>
    <row r="1519" spans="1:13" x14ac:dyDescent="0.2">
      <c r="A1519" t="s">
        <v>3391</v>
      </c>
      <c r="B1519" s="1">
        <v>43717.979861111111</v>
      </c>
      <c r="C1519">
        <v>0</v>
      </c>
      <c r="D1519">
        <v>0</v>
      </c>
      <c r="E1519" t="s">
        <v>3392</v>
      </c>
      <c r="H1519" t="s">
        <v>12</v>
      </c>
      <c r="I1519" s="2">
        <v>1.17128E+18</v>
      </c>
      <c r="J1519" t="s">
        <v>3393</v>
      </c>
      <c r="K1519">
        <v>0.45289772748947099</v>
      </c>
      <c r="L1519">
        <v>0.54710233211517301</v>
      </c>
      <c r="M1519" t="str">
        <f t="shared" si="23"/>
        <v>Tendencia positiva</v>
      </c>
    </row>
    <row r="1520" spans="1:13" x14ac:dyDescent="0.2">
      <c r="A1520" t="s">
        <v>3394</v>
      </c>
      <c r="B1520" s="1">
        <v>43717.975694444445</v>
      </c>
      <c r="C1520">
        <v>0</v>
      </c>
      <c r="D1520">
        <v>0</v>
      </c>
      <c r="E1520" t="s">
        <v>3395</v>
      </c>
      <c r="H1520" t="s">
        <v>12</v>
      </c>
      <c r="I1520" s="2">
        <v>1.17128E+18</v>
      </c>
      <c r="J1520" t="s">
        <v>3396</v>
      </c>
      <c r="K1520">
        <v>0.59200608730316095</v>
      </c>
      <c r="L1520">
        <v>0.40799388289451499</v>
      </c>
      <c r="M1520" t="str">
        <f t="shared" si="23"/>
        <v>Tendencia negativa</v>
      </c>
    </row>
    <row r="1521" spans="1:13" x14ac:dyDescent="0.2">
      <c r="A1521" t="s">
        <v>3397</v>
      </c>
      <c r="B1521" s="1">
        <v>43717.97152777778</v>
      </c>
      <c r="C1521">
        <v>0</v>
      </c>
      <c r="D1521">
        <v>1</v>
      </c>
      <c r="E1521" t="s">
        <v>3398</v>
      </c>
      <c r="H1521" t="s">
        <v>12</v>
      </c>
      <c r="I1521" s="2">
        <v>1.17128E+18</v>
      </c>
      <c r="J1521" t="s">
        <v>3399</v>
      </c>
      <c r="K1521">
        <v>0.34415987133979697</v>
      </c>
      <c r="L1521">
        <v>0.65584015846252397</v>
      </c>
      <c r="M1521" t="str">
        <f t="shared" si="23"/>
        <v>Muy positivo</v>
      </c>
    </row>
    <row r="1522" spans="1:13" x14ac:dyDescent="0.2">
      <c r="A1522" t="s">
        <v>3037</v>
      </c>
      <c r="B1522" s="1">
        <v>43717.96875</v>
      </c>
      <c r="C1522">
        <v>0</v>
      </c>
      <c r="D1522">
        <v>0</v>
      </c>
      <c r="E1522" t="s">
        <v>3400</v>
      </c>
      <c r="G1522" t="s">
        <v>16</v>
      </c>
      <c r="H1522" t="s">
        <v>17</v>
      </c>
      <c r="I1522" s="2">
        <v>1.17128E+18</v>
      </c>
      <c r="J1522" t="s">
        <v>3401</v>
      </c>
      <c r="K1522">
        <v>0.62770754098892201</v>
      </c>
      <c r="L1522">
        <v>0.37229251861572199</v>
      </c>
      <c r="M1522" t="str">
        <f t="shared" si="23"/>
        <v>Muy negativo</v>
      </c>
    </row>
    <row r="1523" spans="1:13" x14ac:dyDescent="0.2">
      <c r="A1523" t="s">
        <v>3402</v>
      </c>
      <c r="B1523" s="1">
        <v>43717.968055555553</v>
      </c>
      <c r="C1523">
        <v>0</v>
      </c>
      <c r="D1523">
        <v>0</v>
      </c>
      <c r="E1523" t="s">
        <v>3403</v>
      </c>
      <c r="H1523" t="s">
        <v>12</v>
      </c>
      <c r="I1523" s="2">
        <v>1.17128E+18</v>
      </c>
      <c r="J1523" t="s">
        <v>3404</v>
      </c>
      <c r="K1523">
        <v>0.66213822364807096</v>
      </c>
      <c r="L1523">
        <v>0.33786174654960599</v>
      </c>
      <c r="M1523" t="str">
        <f t="shared" si="23"/>
        <v>Muy negativo</v>
      </c>
    </row>
    <row r="1524" spans="1:13" x14ac:dyDescent="0.2">
      <c r="A1524" t="s">
        <v>3405</v>
      </c>
      <c r="B1524" s="1">
        <v>43717.966666666667</v>
      </c>
      <c r="C1524">
        <v>0</v>
      </c>
      <c r="D1524">
        <v>0</v>
      </c>
      <c r="E1524" t="s">
        <v>3406</v>
      </c>
      <c r="H1524" t="s">
        <v>12</v>
      </c>
      <c r="I1524" s="2">
        <v>1.17128E+18</v>
      </c>
      <c r="J1524" t="s">
        <v>3407</v>
      </c>
      <c r="K1524">
        <v>0.59565210342407204</v>
      </c>
      <c r="L1524">
        <v>0.40434789657592701</v>
      </c>
      <c r="M1524" t="str">
        <f t="shared" si="23"/>
        <v>Tendencia negativa</v>
      </c>
    </row>
    <row r="1525" spans="1:13" x14ac:dyDescent="0.2">
      <c r="A1525" t="s">
        <v>3408</v>
      </c>
      <c r="B1525" s="1">
        <v>43717.965277777781</v>
      </c>
      <c r="C1525">
        <v>0</v>
      </c>
      <c r="D1525">
        <v>0</v>
      </c>
      <c r="E1525" t="s">
        <v>3409</v>
      </c>
      <c r="G1525" t="s">
        <v>16</v>
      </c>
      <c r="I1525" s="2">
        <v>1.17127E+18</v>
      </c>
      <c r="J1525" t="s">
        <v>3410</v>
      </c>
      <c r="K1525">
        <v>0.60043758153915405</v>
      </c>
      <c r="L1525">
        <v>0.39956235885620101</v>
      </c>
      <c r="M1525" t="str">
        <f t="shared" si="23"/>
        <v>Muy negativo</v>
      </c>
    </row>
    <row r="1526" spans="1:13" x14ac:dyDescent="0.2">
      <c r="A1526" t="s">
        <v>3166</v>
      </c>
      <c r="B1526" s="1">
        <v>43717.958333333336</v>
      </c>
      <c r="C1526">
        <v>0</v>
      </c>
      <c r="D1526">
        <v>0</v>
      </c>
      <c r="E1526" t="s">
        <v>3411</v>
      </c>
      <c r="H1526" t="s">
        <v>17</v>
      </c>
      <c r="I1526" s="2">
        <v>1.17127E+18</v>
      </c>
      <c r="J1526" t="s">
        <v>3412</v>
      </c>
      <c r="K1526">
        <v>0.61022984981536799</v>
      </c>
      <c r="L1526">
        <v>0.38977009057998602</v>
      </c>
      <c r="M1526" t="str">
        <f t="shared" si="23"/>
        <v>Muy negativo</v>
      </c>
    </row>
    <row r="1527" spans="1:13" x14ac:dyDescent="0.2">
      <c r="A1527" t="s">
        <v>3413</v>
      </c>
      <c r="B1527" s="1">
        <v>43717.956250000003</v>
      </c>
      <c r="C1527">
        <v>0</v>
      </c>
      <c r="D1527">
        <v>0</v>
      </c>
      <c r="E1527" t="s">
        <v>3414</v>
      </c>
      <c r="H1527" t="s">
        <v>12</v>
      </c>
      <c r="I1527" s="2">
        <v>1.17127E+18</v>
      </c>
      <c r="J1527" t="s">
        <v>3415</v>
      </c>
      <c r="K1527">
        <v>0.42841258645057601</v>
      </c>
      <c r="L1527">
        <v>0.57158738374710005</v>
      </c>
      <c r="M1527" t="str">
        <f t="shared" si="23"/>
        <v>Tendencia positiva</v>
      </c>
    </row>
    <row r="1528" spans="1:13" x14ac:dyDescent="0.2">
      <c r="A1528" t="s">
        <v>3416</v>
      </c>
      <c r="B1528" s="1">
        <v>43717.951388888891</v>
      </c>
      <c r="C1528">
        <v>0</v>
      </c>
      <c r="D1528">
        <v>0</v>
      </c>
      <c r="E1528" t="s">
        <v>3417</v>
      </c>
      <c r="H1528" t="s">
        <v>12</v>
      </c>
      <c r="I1528" s="2">
        <v>1.17127E+18</v>
      </c>
      <c r="J1528" t="s">
        <v>3418</v>
      </c>
      <c r="K1528">
        <v>0.55282884836196799</v>
      </c>
      <c r="L1528">
        <v>0.447171241044998</v>
      </c>
      <c r="M1528" t="str">
        <f t="shared" si="23"/>
        <v>Tendencia negativa</v>
      </c>
    </row>
    <row r="1529" spans="1:13" x14ac:dyDescent="0.2">
      <c r="A1529" t="s">
        <v>3416</v>
      </c>
      <c r="B1529" s="1">
        <v>43717.950694444444</v>
      </c>
      <c r="C1529">
        <v>0</v>
      </c>
      <c r="D1529">
        <v>0</v>
      </c>
      <c r="E1529" t="s">
        <v>3419</v>
      </c>
      <c r="H1529" t="s">
        <v>12</v>
      </c>
      <c r="I1529" s="2">
        <v>1.17127E+18</v>
      </c>
      <c r="J1529" t="s">
        <v>3420</v>
      </c>
      <c r="K1529">
        <v>0.50086790323257402</v>
      </c>
      <c r="L1529">
        <v>0.49913209676742498</v>
      </c>
      <c r="M1529" t="str">
        <f t="shared" si="23"/>
        <v>Tendencia negativa</v>
      </c>
    </row>
    <row r="1530" spans="1:13" x14ac:dyDescent="0.2">
      <c r="A1530" t="s">
        <v>3421</v>
      </c>
      <c r="B1530" s="1">
        <v>43717.947222222225</v>
      </c>
      <c r="C1530">
        <v>0</v>
      </c>
      <c r="D1530">
        <v>0</v>
      </c>
      <c r="E1530" t="s">
        <v>3422</v>
      </c>
      <c r="H1530" t="s">
        <v>12</v>
      </c>
      <c r="I1530" s="2">
        <v>1.17127E+18</v>
      </c>
      <c r="J1530" t="s">
        <v>3423</v>
      </c>
      <c r="K1530">
        <v>0.52924805879592796</v>
      </c>
      <c r="L1530">
        <v>0.47075191140174799</v>
      </c>
      <c r="M1530" t="str">
        <f t="shared" si="23"/>
        <v>Tendencia negativa</v>
      </c>
    </row>
    <row r="1531" spans="1:13" x14ac:dyDescent="0.2">
      <c r="A1531" t="s">
        <v>3424</v>
      </c>
      <c r="B1531" s="1">
        <v>43717.947222222225</v>
      </c>
      <c r="C1531">
        <v>0</v>
      </c>
      <c r="D1531">
        <v>0</v>
      </c>
      <c r="E1531" t="s">
        <v>3425</v>
      </c>
      <c r="G1531" t="s">
        <v>3426</v>
      </c>
      <c r="H1531" t="s">
        <v>3427</v>
      </c>
      <c r="I1531" s="2">
        <v>1.17127E+18</v>
      </c>
      <c r="J1531" t="s">
        <v>3428</v>
      </c>
      <c r="K1531">
        <v>0.39282462000846802</v>
      </c>
      <c r="L1531">
        <v>0.60717540979385298</v>
      </c>
      <c r="M1531" t="str">
        <f t="shared" si="23"/>
        <v>Muy positivo</v>
      </c>
    </row>
    <row r="1532" spans="1:13" x14ac:dyDescent="0.2">
      <c r="A1532" t="s">
        <v>3429</v>
      </c>
      <c r="B1532" s="1">
        <v>43717.940972222219</v>
      </c>
      <c r="C1532">
        <v>0</v>
      </c>
      <c r="D1532">
        <v>0</v>
      </c>
      <c r="E1532" t="s">
        <v>3430</v>
      </c>
      <c r="H1532" t="s">
        <v>12</v>
      </c>
      <c r="I1532" s="2">
        <v>1.17127E+18</v>
      </c>
      <c r="J1532" t="s">
        <v>3431</v>
      </c>
      <c r="K1532">
        <v>0.496050715446472</v>
      </c>
      <c r="L1532">
        <v>0.50394928455352705</v>
      </c>
      <c r="M1532" t="str">
        <f t="shared" si="23"/>
        <v>Tendencia positiva</v>
      </c>
    </row>
    <row r="1533" spans="1:13" x14ac:dyDescent="0.2">
      <c r="A1533" t="s">
        <v>3432</v>
      </c>
      <c r="B1533" s="1">
        <v>43717.939583333333</v>
      </c>
      <c r="C1533">
        <v>0</v>
      </c>
      <c r="D1533">
        <v>1</v>
      </c>
      <c r="E1533" t="s">
        <v>3433</v>
      </c>
      <c r="H1533" t="s">
        <v>12</v>
      </c>
      <c r="I1533" s="2">
        <v>1.17127E+18</v>
      </c>
      <c r="J1533" t="s">
        <v>3434</v>
      </c>
      <c r="K1533">
        <v>0.619842648506164</v>
      </c>
      <c r="L1533">
        <v>0.38015735149383501</v>
      </c>
      <c r="M1533" t="str">
        <f t="shared" si="23"/>
        <v>Muy negativo</v>
      </c>
    </row>
    <row r="1534" spans="1:13" x14ac:dyDescent="0.2">
      <c r="A1534" t="s">
        <v>3435</v>
      </c>
      <c r="B1534" s="1">
        <v>43717.93472222222</v>
      </c>
      <c r="C1534">
        <v>0</v>
      </c>
      <c r="D1534">
        <v>0</v>
      </c>
      <c r="E1534" t="s">
        <v>3436</v>
      </c>
      <c r="I1534" s="2">
        <v>1.17126E+18</v>
      </c>
      <c r="J1534" t="s">
        <v>3437</v>
      </c>
      <c r="K1534">
        <v>0.50377619266509999</v>
      </c>
      <c r="L1534">
        <v>0.49622383713722201</v>
      </c>
      <c r="M1534" t="str">
        <f t="shared" si="23"/>
        <v>Tendencia negativa</v>
      </c>
    </row>
    <row r="1535" spans="1:13" x14ac:dyDescent="0.2">
      <c r="A1535" t="s">
        <v>3438</v>
      </c>
      <c r="B1535" s="1">
        <v>43717.933333333334</v>
      </c>
      <c r="C1535">
        <v>0</v>
      </c>
      <c r="D1535">
        <v>0</v>
      </c>
      <c r="E1535" t="s">
        <v>3439</v>
      </c>
      <c r="H1535" t="s">
        <v>17</v>
      </c>
      <c r="I1535" s="2">
        <v>1.17126E+18</v>
      </c>
      <c r="J1535" t="s">
        <v>3440</v>
      </c>
      <c r="K1535">
        <v>0.40455928444862299</v>
      </c>
      <c r="L1535">
        <v>0.59544068574905296</v>
      </c>
      <c r="M1535" t="str">
        <f t="shared" si="23"/>
        <v>Tendencia positiva</v>
      </c>
    </row>
    <row r="1536" spans="1:13" x14ac:dyDescent="0.2">
      <c r="A1536" t="s">
        <v>3441</v>
      </c>
      <c r="B1536" s="1">
        <v>43717.92291666667</v>
      </c>
      <c r="C1536">
        <v>0</v>
      </c>
      <c r="D1536">
        <v>0</v>
      </c>
      <c r="E1536" t="s">
        <v>3442</v>
      </c>
      <c r="G1536" t="s">
        <v>16</v>
      </c>
      <c r="H1536" t="s">
        <v>12</v>
      </c>
      <c r="I1536" s="2">
        <v>1.17126E+18</v>
      </c>
      <c r="J1536" t="s">
        <v>3443</v>
      </c>
      <c r="K1536">
        <v>0.63796073198318404</v>
      </c>
      <c r="L1536">
        <v>0.36203929781913702</v>
      </c>
      <c r="M1536" t="str">
        <f t="shared" si="23"/>
        <v>Muy negativo</v>
      </c>
    </row>
    <row r="1537" spans="1:13" x14ac:dyDescent="0.2">
      <c r="A1537" t="s">
        <v>3444</v>
      </c>
      <c r="B1537" s="1">
        <v>43717.92083333333</v>
      </c>
      <c r="C1537">
        <v>0</v>
      </c>
      <c r="D1537">
        <v>0</v>
      </c>
      <c r="E1537" t="s">
        <v>3445</v>
      </c>
      <c r="H1537" t="s">
        <v>12</v>
      </c>
      <c r="I1537" s="2">
        <v>1.17126E+18</v>
      </c>
      <c r="J1537" t="s">
        <v>3446</v>
      </c>
      <c r="K1537">
        <v>0.60002893209457298</v>
      </c>
      <c r="L1537">
        <v>0.39997106790542603</v>
      </c>
      <c r="M1537" t="str">
        <f t="shared" si="23"/>
        <v>Muy negativo</v>
      </c>
    </row>
    <row r="1538" spans="1:13" x14ac:dyDescent="0.2">
      <c r="A1538" t="s">
        <v>3447</v>
      </c>
      <c r="B1538" s="1">
        <v>43717.920138888891</v>
      </c>
      <c r="C1538">
        <v>0</v>
      </c>
      <c r="D1538">
        <v>6</v>
      </c>
      <c r="E1538" t="s">
        <v>3448</v>
      </c>
      <c r="H1538" t="s">
        <v>12</v>
      </c>
      <c r="I1538" s="2">
        <v>1.17126E+18</v>
      </c>
      <c r="J1538" t="s">
        <v>3449</v>
      </c>
      <c r="K1538">
        <v>0.65304708480834905</v>
      </c>
      <c r="L1538">
        <v>0.346952944993972</v>
      </c>
      <c r="M1538" t="str">
        <f t="shared" si="23"/>
        <v>Muy negativo</v>
      </c>
    </row>
    <row r="1539" spans="1:13" x14ac:dyDescent="0.2">
      <c r="A1539" t="s">
        <v>3444</v>
      </c>
      <c r="B1539" s="1">
        <v>43717.919444444444</v>
      </c>
      <c r="C1539">
        <v>0</v>
      </c>
      <c r="D1539">
        <v>0</v>
      </c>
      <c r="E1539" t="s">
        <v>3450</v>
      </c>
      <c r="H1539" t="s">
        <v>12</v>
      </c>
      <c r="I1539" s="2">
        <v>1.17126E+18</v>
      </c>
      <c r="J1539" t="s">
        <v>3451</v>
      </c>
      <c r="K1539">
        <v>0.60390454530715898</v>
      </c>
      <c r="L1539">
        <v>0.39609545469284002</v>
      </c>
      <c r="M1539" t="str">
        <f t="shared" ref="M1539:M1602" si="24">IF(K1539&gt;L1539,IF(K1539&gt;0.6,"Muy negativo","Tendencia negativa"),IF(L1539&gt;0.6,"Muy positivo","Tendencia positiva"))</f>
        <v>Muy negativo</v>
      </c>
    </row>
    <row r="1540" spans="1:13" x14ac:dyDescent="0.2">
      <c r="A1540" t="s">
        <v>3452</v>
      </c>
      <c r="B1540" s="1">
        <v>43717.918055555558</v>
      </c>
      <c r="C1540">
        <v>0</v>
      </c>
      <c r="D1540">
        <v>2</v>
      </c>
      <c r="E1540" t="s">
        <v>3453</v>
      </c>
      <c r="H1540" t="s">
        <v>12</v>
      </c>
      <c r="I1540" s="2">
        <v>1.17126E+18</v>
      </c>
      <c r="J1540" t="s">
        <v>3454</v>
      </c>
      <c r="K1540">
        <v>0.52493935823440496</v>
      </c>
      <c r="L1540">
        <v>0.47506058216094899</v>
      </c>
      <c r="M1540" t="str">
        <f t="shared" si="24"/>
        <v>Tendencia negativa</v>
      </c>
    </row>
    <row r="1541" spans="1:13" x14ac:dyDescent="0.2">
      <c r="A1541" t="s">
        <v>3455</v>
      </c>
      <c r="B1541" s="1">
        <v>43717.916666666664</v>
      </c>
      <c r="C1541">
        <v>0</v>
      </c>
      <c r="D1541">
        <v>0</v>
      </c>
      <c r="E1541" t="s">
        <v>3456</v>
      </c>
      <c r="H1541" t="s">
        <v>3457</v>
      </c>
      <c r="I1541" s="2">
        <v>1.17126E+18</v>
      </c>
      <c r="J1541" t="s">
        <v>3458</v>
      </c>
      <c r="K1541">
        <v>0.56726849079132002</v>
      </c>
      <c r="L1541">
        <v>0.43273153901100098</v>
      </c>
      <c r="M1541" t="str">
        <f t="shared" si="24"/>
        <v>Tendencia negativa</v>
      </c>
    </row>
    <row r="1542" spans="1:13" x14ac:dyDescent="0.2">
      <c r="A1542" t="s">
        <v>3459</v>
      </c>
      <c r="B1542" s="1">
        <v>43717.915972222225</v>
      </c>
      <c r="C1542">
        <v>0</v>
      </c>
      <c r="D1542">
        <v>1</v>
      </c>
      <c r="E1542" t="s">
        <v>3460</v>
      </c>
      <c r="G1542" t="s">
        <v>16</v>
      </c>
      <c r="H1542" t="s">
        <v>17</v>
      </c>
      <c r="I1542" s="2">
        <v>1.17126E+18</v>
      </c>
      <c r="J1542" t="s">
        <v>3461</v>
      </c>
      <c r="K1542">
        <v>0.56037503480911199</v>
      </c>
      <c r="L1542">
        <v>0.43962499499320901</v>
      </c>
      <c r="M1542" t="str">
        <f t="shared" si="24"/>
        <v>Tendencia negativa</v>
      </c>
    </row>
    <row r="1543" spans="1:13" x14ac:dyDescent="0.2">
      <c r="A1543" t="s">
        <v>3462</v>
      </c>
      <c r="B1543" s="1">
        <v>43717.913888888892</v>
      </c>
      <c r="C1543">
        <v>0</v>
      </c>
      <c r="D1543">
        <v>0</v>
      </c>
      <c r="E1543" t="s">
        <v>3463</v>
      </c>
      <c r="H1543" t="s">
        <v>12</v>
      </c>
      <c r="I1543" s="2">
        <v>1.17126E+18</v>
      </c>
      <c r="J1543" t="s">
        <v>3464</v>
      </c>
      <c r="K1543">
        <v>0.57696920633315996</v>
      </c>
      <c r="L1543">
        <v>0.42303076386451699</v>
      </c>
      <c r="M1543" t="str">
        <f t="shared" si="24"/>
        <v>Tendencia negativa</v>
      </c>
    </row>
    <row r="1544" spans="1:13" x14ac:dyDescent="0.2">
      <c r="A1544" t="s">
        <v>3465</v>
      </c>
      <c r="B1544" s="1">
        <v>43717.912499999999</v>
      </c>
      <c r="C1544">
        <v>0</v>
      </c>
      <c r="D1544">
        <v>0</v>
      </c>
      <c r="E1544" t="s">
        <v>3466</v>
      </c>
      <c r="H1544" t="s">
        <v>3427</v>
      </c>
      <c r="I1544" s="2">
        <v>1.17126E+18</v>
      </c>
      <c r="J1544" t="s">
        <v>3467</v>
      </c>
      <c r="K1544">
        <v>0.65106731653213501</v>
      </c>
      <c r="L1544">
        <v>0.34893265366554199</v>
      </c>
      <c r="M1544" t="str">
        <f t="shared" si="24"/>
        <v>Muy negativo</v>
      </c>
    </row>
    <row r="1545" spans="1:13" x14ac:dyDescent="0.2">
      <c r="A1545" t="s">
        <v>3468</v>
      </c>
      <c r="B1545" s="1">
        <v>43717.90902777778</v>
      </c>
      <c r="C1545">
        <v>0</v>
      </c>
      <c r="D1545">
        <v>0</v>
      </c>
      <c r="E1545" t="s">
        <v>3469</v>
      </c>
      <c r="G1545" t="s">
        <v>3470</v>
      </c>
      <c r="H1545" t="s">
        <v>17</v>
      </c>
      <c r="I1545" s="2">
        <v>1.17125E+18</v>
      </c>
      <c r="J1545" t="s">
        <v>3471</v>
      </c>
      <c r="K1545">
        <v>0.53250032663345304</v>
      </c>
      <c r="L1545">
        <v>0.46749961376190102</v>
      </c>
      <c r="M1545" t="str">
        <f t="shared" si="24"/>
        <v>Tendencia negativa</v>
      </c>
    </row>
    <row r="1546" spans="1:13" x14ac:dyDescent="0.2">
      <c r="A1546" t="s">
        <v>3472</v>
      </c>
      <c r="B1546" s="1">
        <v>43717.904166666667</v>
      </c>
      <c r="C1546">
        <v>0</v>
      </c>
      <c r="D1546">
        <v>2</v>
      </c>
      <c r="E1546" t="s">
        <v>3473</v>
      </c>
      <c r="G1546" t="s">
        <v>3474</v>
      </c>
      <c r="H1546" t="s">
        <v>3475</v>
      </c>
      <c r="I1546" s="2">
        <v>1.17125E+18</v>
      </c>
      <c r="J1546" t="s">
        <v>3476</v>
      </c>
      <c r="K1546">
        <v>0.53382050991058305</v>
      </c>
      <c r="L1546">
        <v>0.46617946028709401</v>
      </c>
      <c r="M1546" t="str">
        <f t="shared" si="24"/>
        <v>Tendencia negativa</v>
      </c>
    </row>
    <row r="1547" spans="1:13" x14ac:dyDescent="0.2">
      <c r="A1547" t="s">
        <v>3477</v>
      </c>
      <c r="B1547" s="1">
        <v>43717.9</v>
      </c>
      <c r="C1547">
        <v>0</v>
      </c>
      <c r="D1547">
        <v>0</v>
      </c>
      <c r="E1547" t="s">
        <v>3478</v>
      </c>
      <c r="H1547" t="s">
        <v>12</v>
      </c>
      <c r="I1547" s="2">
        <v>1.17125E+18</v>
      </c>
      <c r="J1547" t="s">
        <v>3479</v>
      </c>
      <c r="K1547">
        <v>0.67343652248382502</v>
      </c>
      <c r="L1547">
        <v>0.32656353712081898</v>
      </c>
      <c r="M1547" t="str">
        <f t="shared" si="24"/>
        <v>Muy negativo</v>
      </c>
    </row>
    <row r="1548" spans="1:13" x14ac:dyDescent="0.2">
      <c r="A1548" t="s">
        <v>3480</v>
      </c>
      <c r="B1548" s="1">
        <v>43717.894444444442</v>
      </c>
      <c r="C1548">
        <v>0</v>
      </c>
      <c r="D1548">
        <v>0</v>
      </c>
      <c r="E1548" t="s">
        <v>3427</v>
      </c>
      <c r="H1548" t="s">
        <v>3427</v>
      </c>
      <c r="I1548" s="2">
        <v>1.17125E+18</v>
      </c>
      <c r="J1548" t="s">
        <v>3481</v>
      </c>
      <c r="K1548">
        <v>0.43342393636703402</v>
      </c>
      <c r="L1548">
        <v>0.56657612323760898</v>
      </c>
      <c r="M1548" t="str">
        <f t="shared" si="24"/>
        <v>Tendencia positiva</v>
      </c>
    </row>
    <row r="1549" spans="1:13" x14ac:dyDescent="0.2">
      <c r="A1549" t="s">
        <v>3482</v>
      </c>
      <c r="B1549" s="1">
        <v>43717.890277777777</v>
      </c>
      <c r="C1549">
        <v>0</v>
      </c>
      <c r="D1549">
        <v>0</v>
      </c>
      <c r="E1549" t="s">
        <v>3483</v>
      </c>
      <c r="H1549" t="s">
        <v>17</v>
      </c>
      <c r="I1549" s="2">
        <v>1.17125E+18</v>
      </c>
      <c r="J1549" t="s">
        <v>3484</v>
      </c>
      <c r="K1549">
        <v>0.49660730361938399</v>
      </c>
      <c r="L1549">
        <v>0.50339269638061501</v>
      </c>
      <c r="M1549" t="str">
        <f t="shared" si="24"/>
        <v>Tendencia positiva</v>
      </c>
    </row>
    <row r="1550" spans="1:13" x14ac:dyDescent="0.2">
      <c r="A1550" t="s">
        <v>3485</v>
      </c>
      <c r="B1550" s="1">
        <v>43717.888194444444</v>
      </c>
      <c r="C1550">
        <v>0</v>
      </c>
      <c r="D1550">
        <v>1</v>
      </c>
      <c r="E1550" t="s">
        <v>3486</v>
      </c>
      <c r="H1550" t="s">
        <v>12</v>
      </c>
      <c r="I1550" s="2">
        <v>1.17125E+18</v>
      </c>
      <c r="J1550" t="s">
        <v>3487</v>
      </c>
      <c r="K1550">
        <v>0.40710812807083102</v>
      </c>
      <c r="L1550">
        <v>0.59289187192916804</v>
      </c>
      <c r="M1550" t="str">
        <f t="shared" si="24"/>
        <v>Tendencia positiva</v>
      </c>
    </row>
    <row r="1551" spans="1:13" x14ac:dyDescent="0.2">
      <c r="A1551" t="s">
        <v>3488</v>
      </c>
      <c r="B1551" s="1">
        <v>43717.877083333333</v>
      </c>
      <c r="C1551">
        <v>0</v>
      </c>
      <c r="D1551">
        <v>0</v>
      </c>
      <c r="E1551" t="s">
        <v>3489</v>
      </c>
      <c r="H1551" t="s">
        <v>12</v>
      </c>
      <c r="I1551" s="2">
        <v>1.17124E+18</v>
      </c>
      <c r="J1551" t="s">
        <v>3490</v>
      </c>
      <c r="K1551">
        <v>0.63261604309081998</v>
      </c>
      <c r="L1551">
        <v>0.36738392710685702</v>
      </c>
      <c r="M1551" t="str">
        <f t="shared" si="24"/>
        <v>Muy negativo</v>
      </c>
    </row>
    <row r="1552" spans="1:13" x14ac:dyDescent="0.2">
      <c r="A1552" t="s">
        <v>3491</v>
      </c>
      <c r="B1552" s="1">
        <v>43717.877083333333</v>
      </c>
      <c r="C1552">
        <v>0</v>
      </c>
      <c r="D1552">
        <v>0</v>
      </c>
      <c r="E1552" t="s">
        <v>3492</v>
      </c>
      <c r="H1552" t="s">
        <v>12</v>
      </c>
      <c r="I1552" s="2">
        <v>1.17124E+18</v>
      </c>
      <c r="J1552" t="s">
        <v>3493</v>
      </c>
      <c r="K1552">
        <v>0.53282064199447599</v>
      </c>
      <c r="L1552">
        <v>0.46717929840087802</v>
      </c>
      <c r="M1552" t="str">
        <f t="shared" si="24"/>
        <v>Tendencia negativa</v>
      </c>
    </row>
    <row r="1553" spans="1:13" x14ac:dyDescent="0.2">
      <c r="A1553" t="s">
        <v>3494</v>
      </c>
      <c r="B1553" s="1">
        <v>43717.863888888889</v>
      </c>
      <c r="C1553">
        <v>0</v>
      </c>
      <c r="D1553">
        <v>1</v>
      </c>
      <c r="E1553" t="s">
        <v>3495</v>
      </c>
      <c r="H1553" t="s">
        <v>12</v>
      </c>
      <c r="I1553" s="2">
        <v>1.17124E+18</v>
      </c>
      <c r="J1553" t="s">
        <v>3496</v>
      </c>
      <c r="K1553">
        <v>0.55627530813217096</v>
      </c>
      <c r="L1553">
        <v>0.44372466206550498</v>
      </c>
      <c r="M1553" t="str">
        <f t="shared" si="24"/>
        <v>Tendencia negativa</v>
      </c>
    </row>
    <row r="1554" spans="1:13" x14ac:dyDescent="0.2">
      <c r="A1554" t="s">
        <v>19</v>
      </c>
      <c r="B1554" s="1">
        <v>43717.854166666664</v>
      </c>
      <c r="C1554">
        <v>0</v>
      </c>
      <c r="D1554">
        <v>1</v>
      </c>
      <c r="E1554" t="s">
        <v>3497</v>
      </c>
      <c r="H1554" t="s">
        <v>464</v>
      </c>
      <c r="I1554" s="2">
        <v>1.17123E+18</v>
      </c>
      <c r="J1554" t="s">
        <v>3498</v>
      </c>
      <c r="K1554">
        <v>0.35872927308082497</v>
      </c>
      <c r="L1554">
        <v>0.64127075672149603</v>
      </c>
      <c r="M1554" t="str">
        <f t="shared" si="24"/>
        <v>Muy positivo</v>
      </c>
    </row>
    <row r="1555" spans="1:13" x14ac:dyDescent="0.2">
      <c r="A1555" t="s">
        <v>3499</v>
      </c>
      <c r="B1555" s="1">
        <v>43717.852083333331</v>
      </c>
      <c r="C1555">
        <v>0</v>
      </c>
      <c r="D1555">
        <v>1</v>
      </c>
      <c r="E1555" t="s">
        <v>3500</v>
      </c>
      <c r="H1555" t="s">
        <v>17</v>
      </c>
      <c r="I1555" s="2">
        <v>1.17123E+18</v>
      </c>
      <c r="J1555" t="s">
        <v>3501</v>
      </c>
      <c r="K1555">
        <v>0.67017889022827104</v>
      </c>
      <c r="L1555">
        <v>0.32982110977172802</v>
      </c>
      <c r="M1555" t="str">
        <f t="shared" si="24"/>
        <v>Muy negativo</v>
      </c>
    </row>
    <row r="1556" spans="1:13" x14ac:dyDescent="0.2">
      <c r="A1556" t="s">
        <v>19</v>
      </c>
      <c r="B1556" s="1">
        <v>43717.850694444445</v>
      </c>
      <c r="C1556">
        <v>0</v>
      </c>
      <c r="D1556">
        <v>0</v>
      </c>
      <c r="E1556" t="s">
        <v>3502</v>
      </c>
      <c r="H1556" t="s">
        <v>464</v>
      </c>
      <c r="I1556" s="2">
        <v>1.17123E+18</v>
      </c>
      <c r="J1556" t="s">
        <v>3503</v>
      </c>
      <c r="K1556">
        <v>0.50353717803955</v>
      </c>
      <c r="L1556">
        <v>0.496462792158126</v>
      </c>
      <c r="M1556" t="str">
        <f t="shared" si="24"/>
        <v>Tendencia negativa</v>
      </c>
    </row>
    <row r="1557" spans="1:13" x14ac:dyDescent="0.2">
      <c r="A1557" t="s">
        <v>3504</v>
      </c>
      <c r="B1557" s="1">
        <v>43717.847916666666</v>
      </c>
      <c r="C1557">
        <v>0</v>
      </c>
      <c r="D1557">
        <v>0</v>
      </c>
      <c r="E1557" t="s">
        <v>3505</v>
      </c>
      <c r="H1557" t="s">
        <v>17</v>
      </c>
      <c r="I1557" s="2">
        <v>1.17123E+18</v>
      </c>
      <c r="J1557" t="s">
        <v>3506</v>
      </c>
      <c r="K1557">
        <v>0.58968824148178101</v>
      </c>
      <c r="L1557">
        <v>0.41031178832054099</v>
      </c>
      <c r="M1557" t="str">
        <f t="shared" si="24"/>
        <v>Tendencia negativa</v>
      </c>
    </row>
    <row r="1558" spans="1:13" x14ac:dyDescent="0.2">
      <c r="A1558" t="s">
        <v>3507</v>
      </c>
      <c r="B1558" s="1">
        <v>43717.847222222219</v>
      </c>
      <c r="C1558">
        <v>1</v>
      </c>
      <c r="D1558">
        <v>6</v>
      </c>
      <c r="E1558" t="s">
        <v>3508</v>
      </c>
      <c r="H1558" t="s">
        <v>12</v>
      </c>
      <c r="I1558" s="2">
        <v>1.17123E+18</v>
      </c>
      <c r="J1558" t="s">
        <v>3509</v>
      </c>
      <c r="K1558">
        <v>0.54425716400146396</v>
      </c>
      <c r="L1558">
        <v>0.45574289560317899</v>
      </c>
      <c r="M1558" t="str">
        <f t="shared" si="24"/>
        <v>Tendencia negativa</v>
      </c>
    </row>
    <row r="1559" spans="1:13" x14ac:dyDescent="0.2">
      <c r="A1559" t="s">
        <v>19</v>
      </c>
      <c r="B1559" s="1">
        <v>43717.845833333333</v>
      </c>
      <c r="C1559">
        <v>0</v>
      </c>
      <c r="D1559">
        <v>1</v>
      </c>
      <c r="E1559" t="s">
        <v>3510</v>
      </c>
      <c r="H1559" t="s">
        <v>12</v>
      </c>
      <c r="I1559" s="2">
        <v>1.17123E+18</v>
      </c>
      <c r="J1559" t="s">
        <v>3511</v>
      </c>
      <c r="K1559">
        <v>0.48041641712188698</v>
      </c>
      <c r="L1559">
        <v>0.51958358287811202</v>
      </c>
      <c r="M1559" t="str">
        <f t="shared" si="24"/>
        <v>Tendencia positiva</v>
      </c>
    </row>
    <row r="1560" spans="1:13" x14ac:dyDescent="0.2">
      <c r="A1560" t="s">
        <v>3512</v>
      </c>
      <c r="B1560" s="1">
        <v>43717.844444444447</v>
      </c>
      <c r="C1560">
        <v>0</v>
      </c>
      <c r="D1560">
        <v>1</v>
      </c>
      <c r="E1560" t="s">
        <v>3513</v>
      </c>
      <c r="H1560" t="s">
        <v>12</v>
      </c>
      <c r="I1560" s="2">
        <v>1.17123E+18</v>
      </c>
      <c r="J1560" t="s">
        <v>3514</v>
      </c>
      <c r="K1560">
        <v>0.47833347320556602</v>
      </c>
      <c r="L1560">
        <v>0.52166646718978804</v>
      </c>
      <c r="M1560" t="str">
        <f t="shared" si="24"/>
        <v>Tendencia positiva</v>
      </c>
    </row>
    <row r="1561" spans="1:13" x14ac:dyDescent="0.2">
      <c r="A1561" t="s">
        <v>19</v>
      </c>
      <c r="B1561" s="1">
        <v>43717.84375</v>
      </c>
      <c r="C1561">
        <v>0</v>
      </c>
      <c r="D1561">
        <v>0</v>
      </c>
      <c r="E1561" t="s">
        <v>3515</v>
      </c>
      <c r="H1561" t="s">
        <v>12</v>
      </c>
      <c r="I1561" s="2">
        <v>1.17123E+18</v>
      </c>
      <c r="J1561" t="s">
        <v>3516</v>
      </c>
      <c r="K1561">
        <v>0.38160118460655201</v>
      </c>
      <c r="L1561">
        <v>0.61839884519577004</v>
      </c>
      <c r="M1561" t="str">
        <f t="shared" si="24"/>
        <v>Muy positivo</v>
      </c>
    </row>
    <row r="1562" spans="1:13" x14ac:dyDescent="0.2">
      <c r="A1562" t="s">
        <v>3517</v>
      </c>
      <c r="B1562" s="1">
        <v>43717.839583333334</v>
      </c>
      <c r="C1562">
        <v>0</v>
      </c>
      <c r="D1562">
        <v>0</v>
      </c>
      <c r="E1562" t="s">
        <v>3518</v>
      </c>
      <c r="H1562" t="s">
        <v>12</v>
      </c>
      <c r="I1562" s="2">
        <v>1.17123E+18</v>
      </c>
      <c r="J1562" t="s">
        <v>3519</v>
      </c>
      <c r="K1562">
        <v>0.60994988679885798</v>
      </c>
      <c r="L1562">
        <v>0.39005005359649603</v>
      </c>
      <c r="M1562" t="str">
        <f t="shared" si="24"/>
        <v>Muy negativo</v>
      </c>
    </row>
    <row r="1563" spans="1:13" x14ac:dyDescent="0.2">
      <c r="A1563" t="s">
        <v>19</v>
      </c>
      <c r="B1563" s="1">
        <v>43717.835416666669</v>
      </c>
      <c r="C1563">
        <v>0</v>
      </c>
      <c r="D1563">
        <v>1</v>
      </c>
      <c r="E1563" t="s">
        <v>2455</v>
      </c>
      <c r="H1563" t="s">
        <v>12</v>
      </c>
      <c r="I1563" s="2">
        <v>1.17123E+18</v>
      </c>
      <c r="J1563" t="s">
        <v>3520</v>
      </c>
      <c r="K1563">
        <v>0.54414558410644498</v>
      </c>
      <c r="L1563">
        <v>0.45585438609123202</v>
      </c>
      <c r="M1563" t="str">
        <f t="shared" si="24"/>
        <v>Tendencia negativa</v>
      </c>
    </row>
    <row r="1564" spans="1:13" x14ac:dyDescent="0.2">
      <c r="A1564" t="s">
        <v>3524</v>
      </c>
      <c r="B1564" s="1">
        <v>43717.824999999997</v>
      </c>
      <c r="C1564">
        <v>0</v>
      </c>
      <c r="D1564">
        <v>2</v>
      </c>
      <c r="E1564" t="s">
        <v>3525</v>
      </c>
      <c r="I1564" s="2">
        <v>1.17122E+18</v>
      </c>
      <c r="J1564" t="s">
        <v>3526</v>
      </c>
      <c r="K1564">
        <v>0.66537559032440097</v>
      </c>
      <c r="L1564">
        <v>0.33462440967559798</v>
      </c>
      <c r="M1564" t="str">
        <f t="shared" si="24"/>
        <v>Muy negativo</v>
      </c>
    </row>
    <row r="1565" spans="1:13" x14ac:dyDescent="0.2">
      <c r="A1565" t="s">
        <v>3527</v>
      </c>
      <c r="B1565" s="1">
        <v>43717.824999999997</v>
      </c>
      <c r="C1565">
        <v>0</v>
      </c>
      <c r="D1565">
        <v>0</v>
      </c>
      <c r="E1565" t="s">
        <v>3528</v>
      </c>
      <c r="G1565" t="s">
        <v>16</v>
      </c>
      <c r="H1565" t="s">
        <v>12</v>
      </c>
      <c r="I1565" s="2">
        <v>1.17122E+18</v>
      </c>
      <c r="J1565" t="s">
        <v>3529</v>
      </c>
      <c r="K1565">
        <v>0.44353941082954401</v>
      </c>
      <c r="L1565">
        <v>0.55646061897277799</v>
      </c>
      <c r="M1565" t="str">
        <f t="shared" si="24"/>
        <v>Tendencia positiva</v>
      </c>
    </row>
    <row r="1566" spans="1:13" x14ac:dyDescent="0.2">
      <c r="A1566" t="s">
        <v>3521</v>
      </c>
      <c r="B1566" s="1">
        <v>43717.824999999997</v>
      </c>
      <c r="C1566">
        <v>0</v>
      </c>
      <c r="D1566">
        <v>7</v>
      </c>
      <c r="E1566" t="s">
        <v>3522</v>
      </c>
      <c r="H1566" t="s">
        <v>12</v>
      </c>
      <c r="I1566" s="2">
        <v>1.17122E+18</v>
      </c>
      <c r="J1566" t="s">
        <v>3523</v>
      </c>
      <c r="K1566">
        <v>0.64532428979873602</v>
      </c>
      <c r="L1566">
        <v>0.35467568039894098</v>
      </c>
      <c r="M1566" t="str">
        <f t="shared" si="24"/>
        <v>Muy negativo</v>
      </c>
    </row>
    <row r="1567" spans="1:13" x14ac:dyDescent="0.2">
      <c r="A1567" t="s">
        <v>3530</v>
      </c>
      <c r="B1567" s="1">
        <v>43717.822222222225</v>
      </c>
      <c r="C1567">
        <v>0</v>
      </c>
      <c r="D1567">
        <v>0</v>
      </c>
      <c r="E1567" t="s">
        <v>3531</v>
      </c>
      <c r="H1567" t="s">
        <v>12</v>
      </c>
      <c r="I1567" s="2">
        <v>1.17122E+18</v>
      </c>
      <c r="J1567" t="s">
        <v>3532</v>
      </c>
      <c r="K1567">
        <v>0.66077035665511996</v>
      </c>
      <c r="L1567">
        <v>0.33922958374023399</v>
      </c>
      <c r="M1567" t="str">
        <f t="shared" si="24"/>
        <v>Muy negativo</v>
      </c>
    </row>
    <row r="1568" spans="1:13" x14ac:dyDescent="0.2">
      <c r="A1568" t="s">
        <v>3533</v>
      </c>
      <c r="B1568" s="1">
        <v>43717.817361111112</v>
      </c>
      <c r="C1568">
        <v>0</v>
      </c>
      <c r="D1568">
        <v>0</v>
      </c>
      <c r="E1568" t="s">
        <v>3534</v>
      </c>
      <c r="H1568" t="s">
        <v>12</v>
      </c>
      <c r="I1568" s="2">
        <v>1.17122E+18</v>
      </c>
      <c r="J1568" t="s">
        <v>3535</v>
      </c>
      <c r="K1568">
        <v>0.54250782728195102</v>
      </c>
      <c r="L1568">
        <v>0.45749211311340299</v>
      </c>
      <c r="M1568" t="str">
        <f t="shared" si="24"/>
        <v>Tendencia negativa</v>
      </c>
    </row>
    <row r="1569" spans="1:13" x14ac:dyDescent="0.2">
      <c r="A1569" t="s">
        <v>3536</v>
      </c>
      <c r="B1569" s="1">
        <v>43717.8125</v>
      </c>
      <c r="C1569">
        <v>0</v>
      </c>
      <c r="D1569">
        <v>0</v>
      </c>
      <c r="E1569" t="s">
        <v>3537</v>
      </c>
      <c r="H1569" t="s">
        <v>12</v>
      </c>
      <c r="I1569" s="2">
        <v>1.17122E+18</v>
      </c>
      <c r="J1569" t="s">
        <v>3538</v>
      </c>
      <c r="K1569">
        <v>0.48380732536315901</v>
      </c>
      <c r="L1569">
        <v>0.51619267463684004</v>
      </c>
      <c r="M1569" t="str">
        <f t="shared" si="24"/>
        <v>Tendencia positiva</v>
      </c>
    </row>
    <row r="1570" spans="1:13" x14ac:dyDescent="0.2">
      <c r="A1570" t="s">
        <v>3542</v>
      </c>
      <c r="B1570" s="1">
        <v>43717.806944444441</v>
      </c>
      <c r="C1570">
        <v>0</v>
      </c>
      <c r="D1570">
        <v>0</v>
      </c>
      <c r="E1570" t="s">
        <v>3543</v>
      </c>
      <c r="H1570" t="s">
        <v>3544</v>
      </c>
      <c r="I1570" s="2">
        <v>1.17122E+18</v>
      </c>
      <c r="J1570" t="s">
        <v>3545</v>
      </c>
      <c r="K1570">
        <v>0.56833785772323597</v>
      </c>
      <c r="L1570">
        <v>0.43166211247444097</v>
      </c>
      <c r="M1570" t="str">
        <f t="shared" si="24"/>
        <v>Tendencia negativa</v>
      </c>
    </row>
    <row r="1571" spans="1:13" x14ac:dyDescent="0.2">
      <c r="A1571" t="s">
        <v>3539</v>
      </c>
      <c r="B1571" s="1">
        <v>43717.806944444441</v>
      </c>
      <c r="C1571">
        <v>0</v>
      </c>
      <c r="D1571">
        <v>0</v>
      </c>
      <c r="E1571" t="s">
        <v>3540</v>
      </c>
      <c r="H1571" t="s">
        <v>12</v>
      </c>
      <c r="I1571" s="2">
        <v>1.17122E+18</v>
      </c>
      <c r="J1571" t="s">
        <v>3541</v>
      </c>
      <c r="K1571">
        <v>0.50604456663131703</v>
      </c>
      <c r="L1571">
        <v>0.49395540356635997</v>
      </c>
      <c r="M1571" t="str">
        <f t="shared" si="24"/>
        <v>Tendencia negativa</v>
      </c>
    </row>
    <row r="1572" spans="1:13" x14ac:dyDescent="0.2">
      <c r="A1572" t="s">
        <v>3546</v>
      </c>
      <c r="B1572" s="1">
        <v>43717.79583333333</v>
      </c>
      <c r="C1572">
        <v>0</v>
      </c>
      <c r="D1572">
        <v>0</v>
      </c>
      <c r="E1572" t="s">
        <v>3547</v>
      </c>
      <c r="H1572" t="s">
        <v>12</v>
      </c>
      <c r="I1572" s="2">
        <v>1.17121E+18</v>
      </c>
      <c r="J1572" t="s">
        <v>3548</v>
      </c>
      <c r="K1572">
        <v>0.38301813602447499</v>
      </c>
      <c r="L1572">
        <v>0.61698192358016901</v>
      </c>
      <c r="M1572" t="str">
        <f t="shared" si="24"/>
        <v>Muy positivo</v>
      </c>
    </row>
    <row r="1573" spans="1:13" x14ac:dyDescent="0.2">
      <c r="A1573" t="s">
        <v>3472</v>
      </c>
      <c r="B1573" s="1">
        <v>43717.795138888891</v>
      </c>
      <c r="C1573">
        <v>0</v>
      </c>
      <c r="D1573">
        <v>2</v>
      </c>
      <c r="E1573" t="s">
        <v>3549</v>
      </c>
      <c r="G1573" t="s">
        <v>3474</v>
      </c>
      <c r="H1573" t="s">
        <v>3550</v>
      </c>
      <c r="I1573" s="2">
        <v>1.17121E+18</v>
      </c>
      <c r="J1573" t="s">
        <v>3551</v>
      </c>
      <c r="K1573">
        <v>0.53336322307586603</v>
      </c>
      <c r="L1573">
        <v>0.46663671731948803</v>
      </c>
      <c r="M1573" t="str">
        <f t="shared" si="24"/>
        <v>Tendencia negativa</v>
      </c>
    </row>
    <row r="1574" spans="1:13" x14ac:dyDescent="0.2">
      <c r="A1574" t="s">
        <v>3552</v>
      </c>
      <c r="B1574" s="1">
        <v>43717.793055555558</v>
      </c>
      <c r="C1574">
        <v>0</v>
      </c>
      <c r="D1574">
        <v>0</v>
      </c>
      <c r="E1574" t="s">
        <v>3553</v>
      </c>
      <c r="H1574" t="s">
        <v>3554</v>
      </c>
      <c r="I1574" s="2">
        <v>1.17121E+18</v>
      </c>
      <c r="J1574" t="s">
        <v>3555</v>
      </c>
      <c r="K1574">
        <v>0.65046817064285201</v>
      </c>
      <c r="L1574">
        <v>0.34953185915946899</v>
      </c>
      <c r="M1574" t="str">
        <f t="shared" si="24"/>
        <v>Muy negativo</v>
      </c>
    </row>
    <row r="1575" spans="1:13" x14ac:dyDescent="0.2">
      <c r="A1575" t="s">
        <v>3556</v>
      </c>
      <c r="B1575" s="1">
        <v>43717.789583333331</v>
      </c>
      <c r="C1575">
        <v>0</v>
      </c>
      <c r="D1575">
        <v>0</v>
      </c>
      <c r="E1575" t="s">
        <v>3557</v>
      </c>
      <c r="H1575" t="s">
        <v>12</v>
      </c>
      <c r="I1575" s="2">
        <v>1.17121E+18</v>
      </c>
      <c r="J1575" t="s">
        <v>3558</v>
      </c>
      <c r="K1575">
        <v>0.44052773714065502</v>
      </c>
      <c r="L1575">
        <v>0.55947226285934404</v>
      </c>
      <c r="M1575" t="str">
        <f t="shared" si="24"/>
        <v>Tendencia positiva</v>
      </c>
    </row>
    <row r="1576" spans="1:13" x14ac:dyDescent="0.2">
      <c r="A1576" t="s">
        <v>3556</v>
      </c>
      <c r="B1576" s="1">
        <v>43717.788888888892</v>
      </c>
      <c r="C1576">
        <v>0</v>
      </c>
      <c r="D1576">
        <v>0</v>
      </c>
      <c r="E1576" t="s">
        <v>3559</v>
      </c>
      <c r="H1576" t="s">
        <v>12</v>
      </c>
      <c r="I1576" s="2">
        <v>1.17121E+18</v>
      </c>
      <c r="J1576" t="s">
        <v>3560</v>
      </c>
      <c r="K1576">
        <v>0.48666432499885498</v>
      </c>
      <c r="L1576">
        <v>0.51333570480346602</v>
      </c>
      <c r="M1576" t="str">
        <f t="shared" si="24"/>
        <v>Tendencia positiva</v>
      </c>
    </row>
    <row r="1577" spans="1:13" x14ac:dyDescent="0.2">
      <c r="A1577" t="s">
        <v>3561</v>
      </c>
      <c r="B1577" s="1">
        <v>43717.786111111112</v>
      </c>
      <c r="C1577">
        <v>0</v>
      </c>
      <c r="D1577">
        <v>0</v>
      </c>
      <c r="E1577" t="s">
        <v>3562</v>
      </c>
      <c r="H1577" t="s">
        <v>17</v>
      </c>
      <c r="I1577" s="2">
        <v>1.17121E+18</v>
      </c>
      <c r="J1577" t="s">
        <v>3563</v>
      </c>
      <c r="K1577">
        <v>0.42568764090538003</v>
      </c>
      <c r="L1577">
        <v>0.57431238889694203</v>
      </c>
      <c r="M1577" t="str">
        <f t="shared" si="24"/>
        <v>Tendencia positiva</v>
      </c>
    </row>
    <row r="1578" spans="1:13" x14ac:dyDescent="0.2">
      <c r="A1578" t="s">
        <v>19</v>
      </c>
      <c r="B1578" s="1">
        <v>43717.784722222219</v>
      </c>
      <c r="C1578">
        <v>0</v>
      </c>
      <c r="D1578">
        <v>0</v>
      </c>
      <c r="E1578" t="s">
        <v>3564</v>
      </c>
      <c r="G1578" t="s">
        <v>3565</v>
      </c>
      <c r="H1578" t="s">
        <v>464</v>
      </c>
      <c r="I1578" s="2">
        <v>1.17121E+18</v>
      </c>
      <c r="J1578" t="s">
        <v>3566</v>
      </c>
      <c r="K1578">
        <v>0.41170641779899497</v>
      </c>
      <c r="L1578">
        <v>0.58829355239868097</v>
      </c>
      <c r="M1578" t="str">
        <f t="shared" si="24"/>
        <v>Tendencia positiva</v>
      </c>
    </row>
    <row r="1579" spans="1:13" x14ac:dyDescent="0.2">
      <c r="A1579" t="s">
        <v>3567</v>
      </c>
      <c r="B1579" s="1">
        <v>43717.783333333333</v>
      </c>
      <c r="C1579">
        <v>0</v>
      </c>
      <c r="D1579">
        <v>0</v>
      </c>
      <c r="E1579" t="s">
        <v>3568</v>
      </c>
      <c r="H1579" t="s">
        <v>3569</v>
      </c>
      <c r="I1579" s="2">
        <v>1.17121E+18</v>
      </c>
      <c r="J1579" t="s">
        <v>3570</v>
      </c>
      <c r="K1579">
        <v>0.357842117547988</v>
      </c>
      <c r="L1579">
        <v>0.64215791225433305</v>
      </c>
      <c r="M1579" t="str">
        <f t="shared" si="24"/>
        <v>Muy positivo</v>
      </c>
    </row>
    <row r="1580" spans="1:13" x14ac:dyDescent="0.2">
      <c r="A1580" t="s">
        <v>3571</v>
      </c>
      <c r="B1580" s="1">
        <v>43717.773611111108</v>
      </c>
      <c r="C1580">
        <v>0</v>
      </c>
      <c r="D1580">
        <v>0</v>
      </c>
      <c r="E1580" t="s">
        <v>3572</v>
      </c>
      <c r="H1580" t="s">
        <v>12</v>
      </c>
      <c r="I1580" s="2">
        <v>1.17121E+18</v>
      </c>
      <c r="J1580" t="s">
        <v>3573</v>
      </c>
      <c r="K1580">
        <v>0.67824339866638095</v>
      </c>
      <c r="L1580">
        <v>0.321756541728973</v>
      </c>
      <c r="M1580" t="str">
        <f t="shared" si="24"/>
        <v>Muy negativo</v>
      </c>
    </row>
    <row r="1581" spans="1:13" x14ac:dyDescent="0.2">
      <c r="A1581" t="s">
        <v>3574</v>
      </c>
      <c r="B1581" s="1">
        <v>43717.772916666669</v>
      </c>
      <c r="C1581">
        <v>0</v>
      </c>
      <c r="D1581">
        <v>0</v>
      </c>
      <c r="E1581" t="s">
        <v>3575</v>
      </c>
      <c r="H1581" t="s">
        <v>12</v>
      </c>
      <c r="I1581" s="2">
        <v>1.1712E+18</v>
      </c>
      <c r="J1581" t="s">
        <v>3576</v>
      </c>
      <c r="K1581">
        <v>0.55288642644882202</v>
      </c>
      <c r="L1581">
        <v>0.44711357355117698</v>
      </c>
      <c r="M1581" t="str">
        <f t="shared" si="24"/>
        <v>Tendencia negativa</v>
      </c>
    </row>
    <row r="1582" spans="1:13" x14ac:dyDescent="0.2">
      <c r="A1582" t="s">
        <v>19</v>
      </c>
      <c r="B1582" s="1">
        <v>43717.765972222223</v>
      </c>
      <c r="C1582">
        <v>0</v>
      </c>
      <c r="D1582">
        <v>0</v>
      </c>
      <c r="E1582" t="s">
        <v>3013</v>
      </c>
      <c r="H1582" t="s">
        <v>12</v>
      </c>
      <c r="I1582" s="2">
        <v>1.1712E+18</v>
      </c>
      <c r="J1582" t="s">
        <v>3577</v>
      </c>
      <c r="K1582">
        <v>0.35109594464302002</v>
      </c>
      <c r="L1582">
        <v>0.64890402555465598</v>
      </c>
      <c r="M1582" t="str">
        <f t="shared" si="24"/>
        <v>Muy positivo</v>
      </c>
    </row>
    <row r="1583" spans="1:13" x14ac:dyDescent="0.2">
      <c r="A1583" t="s">
        <v>3578</v>
      </c>
      <c r="B1583" s="1">
        <v>43717.763888888891</v>
      </c>
      <c r="C1583">
        <v>0</v>
      </c>
      <c r="D1583">
        <v>0</v>
      </c>
      <c r="E1583" t="s">
        <v>3579</v>
      </c>
      <c r="I1583" s="2">
        <v>1.1712E+18</v>
      </c>
      <c r="J1583" t="s">
        <v>3580</v>
      </c>
      <c r="K1583">
        <v>0.50827604532241799</v>
      </c>
      <c r="L1583">
        <v>0.49172395467758101</v>
      </c>
      <c r="M1583" t="str">
        <f t="shared" si="24"/>
        <v>Tendencia negativa</v>
      </c>
    </row>
    <row r="1584" spans="1:13" x14ac:dyDescent="0.2">
      <c r="A1584" t="s">
        <v>19</v>
      </c>
      <c r="B1584" s="1">
        <v>43717.754861111112</v>
      </c>
      <c r="C1584">
        <v>0</v>
      </c>
      <c r="D1584">
        <v>0</v>
      </c>
      <c r="E1584" t="s">
        <v>3581</v>
      </c>
      <c r="H1584" t="s">
        <v>12</v>
      </c>
      <c r="I1584" s="2">
        <v>1.1712E+18</v>
      </c>
      <c r="J1584" t="s">
        <v>3582</v>
      </c>
      <c r="K1584">
        <v>0.34421893954277</v>
      </c>
      <c r="L1584">
        <v>0.655781030654907</v>
      </c>
      <c r="M1584" t="str">
        <f t="shared" si="24"/>
        <v>Muy positivo</v>
      </c>
    </row>
    <row r="1585" spans="1:13" x14ac:dyDescent="0.2">
      <c r="A1585" t="s">
        <v>3583</v>
      </c>
      <c r="B1585" s="1">
        <v>43717.745833333334</v>
      </c>
      <c r="C1585">
        <v>1</v>
      </c>
      <c r="D1585">
        <v>0</v>
      </c>
      <c r="E1585" t="s">
        <v>3584</v>
      </c>
      <c r="H1585" t="s">
        <v>3585</v>
      </c>
      <c r="I1585" s="2">
        <v>1.1712E+18</v>
      </c>
      <c r="J1585" t="s">
        <v>3586</v>
      </c>
      <c r="K1585">
        <v>0.49521416425704901</v>
      </c>
      <c r="L1585">
        <v>0.50478583574295</v>
      </c>
      <c r="M1585" t="str">
        <f t="shared" si="24"/>
        <v>Tendencia positiva</v>
      </c>
    </row>
    <row r="1586" spans="1:13" x14ac:dyDescent="0.2">
      <c r="A1586" t="s">
        <v>2599</v>
      </c>
      <c r="B1586" s="1">
        <v>43717.744444444441</v>
      </c>
      <c r="C1586">
        <v>0</v>
      </c>
      <c r="D1586">
        <v>1</v>
      </c>
      <c r="E1586" t="s">
        <v>3587</v>
      </c>
      <c r="H1586" t="s">
        <v>12</v>
      </c>
      <c r="I1586" s="2">
        <v>1.17119E+18</v>
      </c>
      <c r="J1586" t="s">
        <v>3588</v>
      </c>
      <c r="K1586">
        <v>0.65841531753539995</v>
      </c>
      <c r="L1586">
        <v>0.341584712266922</v>
      </c>
      <c r="M1586" t="str">
        <f t="shared" si="24"/>
        <v>Muy negativo</v>
      </c>
    </row>
    <row r="1587" spans="1:13" x14ac:dyDescent="0.2">
      <c r="A1587" t="s">
        <v>3589</v>
      </c>
      <c r="B1587" s="1">
        <v>43717.73541666667</v>
      </c>
      <c r="C1587">
        <v>0</v>
      </c>
      <c r="D1587">
        <v>1</v>
      </c>
      <c r="E1587" t="s">
        <v>3590</v>
      </c>
      <c r="H1587" t="s">
        <v>12</v>
      </c>
      <c r="I1587" s="2">
        <v>1.17119E+18</v>
      </c>
      <c r="J1587" t="s">
        <v>3591</v>
      </c>
      <c r="K1587">
        <v>0.53439027070999101</v>
      </c>
      <c r="L1587">
        <v>0.46560975909232999</v>
      </c>
      <c r="M1587" t="str">
        <f t="shared" si="24"/>
        <v>Tendencia negativa</v>
      </c>
    </row>
    <row r="1588" spans="1:13" x14ac:dyDescent="0.2">
      <c r="A1588" t="s">
        <v>3592</v>
      </c>
      <c r="B1588" s="1">
        <v>43717.73333333333</v>
      </c>
      <c r="C1588">
        <v>0</v>
      </c>
      <c r="D1588">
        <v>1</v>
      </c>
      <c r="E1588" t="s">
        <v>3593</v>
      </c>
      <c r="G1588" t="s">
        <v>16</v>
      </c>
      <c r="H1588" t="s">
        <v>12</v>
      </c>
      <c r="I1588" s="2">
        <v>1.17119E+18</v>
      </c>
      <c r="J1588" t="s">
        <v>3594</v>
      </c>
      <c r="K1588">
        <v>0.615614414215087</v>
      </c>
      <c r="L1588">
        <v>0.384385645389556</v>
      </c>
      <c r="M1588" t="str">
        <f t="shared" si="24"/>
        <v>Muy negativo</v>
      </c>
    </row>
    <row r="1589" spans="1:13" x14ac:dyDescent="0.2">
      <c r="A1589" t="s">
        <v>19</v>
      </c>
      <c r="B1589" s="1">
        <v>43717.731249999997</v>
      </c>
      <c r="C1589">
        <v>0</v>
      </c>
      <c r="D1589">
        <v>0</v>
      </c>
      <c r="E1589" t="s">
        <v>3595</v>
      </c>
      <c r="H1589" t="s">
        <v>12</v>
      </c>
      <c r="I1589" s="2">
        <v>1.17119E+18</v>
      </c>
      <c r="J1589" t="s">
        <v>3596</v>
      </c>
      <c r="K1589">
        <v>0.48664894700050298</v>
      </c>
      <c r="L1589">
        <v>0.51335108280181796</v>
      </c>
      <c r="M1589" t="str">
        <f t="shared" si="24"/>
        <v>Tendencia positiva</v>
      </c>
    </row>
    <row r="1590" spans="1:13" x14ac:dyDescent="0.2">
      <c r="A1590" t="s">
        <v>3106</v>
      </c>
      <c r="B1590" s="1">
        <v>43717.729166666664</v>
      </c>
      <c r="C1590">
        <v>0</v>
      </c>
      <c r="D1590">
        <v>0</v>
      </c>
      <c r="E1590" t="s">
        <v>3107</v>
      </c>
      <c r="I1590" s="2">
        <v>1.17119E+18</v>
      </c>
      <c r="J1590" t="s">
        <v>3597</v>
      </c>
      <c r="K1590">
        <v>0.46510541439056302</v>
      </c>
      <c r="L1590">
        <v>0.53489464521408003</v>
      </c>
      <c r="M1590" t="str">
        <f t="shared" si="24"/>
        <v>Tendencia positiva</v>
      </c>
    </row>
    <row r="1591" spans="1:13" x14ac:dyDescent="0.2">
      <c r="A1591" t="s">
        <v>19</v>
      </c>
      <c r="B1591" s="1">
        <v>43717.727083333331</v>
      </c>
      <c r="C1591">
        <v>0</v>
      </c>
      <c r="D1591">
        <v>0</v>
      </c>
      <c r="E1591" t="s">
        <v>3598</v>
      </c>
      <c r="H1591" t="s">
        <v>12</v>
      </c>
      <c r="I1591" s="2">
        <v>1.17119E+18</v>
      </c>
      <c r="J1591" t="s">
        <v>3599</v>
      </c>
      <c r="K1591">
        <v>0.57822120189666704</v>
      </c>
      <c r="L1591">
        <v>0.42177882790565402</v>
      </c>
      <c r="M1591" t="str">
        <f t="shared" si="24"/>
        <v>Tendencia negativa</v>
      </c>
    </row>
    <row r="1592" spans="1:13" x14ac:dyDescent="0.2">
      <c r="A1592" t="s">
        <v>3600</v>
      </c>
      <c r="B1592" s="1">
        <v>43717.727083333331</v>
      </c>
      <c r="C1592">
        <v>0</v>
      </c>
      <c r="D1592">
        <v>0</v>
      </c>
      <c r="E1592" t="s">
        <v>3601</v>
      </c>
      <c r="H1592" t="s">
        <v>12</v>
      </c>
      <c r="I1592" s="2">
        <v>1.17119E+18</v>
      </c>
      <c r="J1592" t="s">
        <v>3602</v>
      </c>
      <c r="K1592">
        <v>0.608792424201965</v>
      </c>
      <c r="L1592">
        <v>0.391207575798034</v>
      </c>
      <c r="M1592" t="str">
        <f t="shared" si="24"/>
        <v>Muy negativo</v>
      </c>
    </row>
    <row r="1593" spans="1:13" x14ac:dyDescent="0.2">
      <c r="A1593" t="s">
        <v>3603</v>
      </c>
      <c r="B1593" s="1">
        <v>43717.724999999999</v>
      </c>
      <c r="C1593">
        <v>0</v>
      </c>
      <c r="D1593">
        <v>0</v>
      </c>
      <c r="E1593" t="s">
        <v>3604</v>
      </c>
      <c r="H1593" t="s">
        <v>17</v>
      </c>
      <c r="I1593" s="2">
        <v>1.17119E+18</v>
      </c>
      <c r="J1593" t="s">
        <v>3605</v>
      </c>
      <c r="K1593">
        <v>0.51700538396835305</v>
      </c>
      <c r="L1593">
        <v>0.48299464583396901</v>
      </c>
      <c r="M1593" t="str">
        <f t="shared" si="24"/>
        <v>Tendencia negativa</v>
      </c>
    </row>
    <row r="1594" spans="1:13" x14ac:dyDescent="0.2">
      <c r="A1594" t="s">
        <v>19</v>
      </c>
      <c r="B1594" s="1">
        <v>43717.724305555559</v>
      </c>
      <c r="C1594">
        <v>0</v>
      </c>
      <c r="D1594">
        <v>0</v>
      </c>
      <c r="E1594" t="s">
        <v>3606</v>
      </c>
      <c r="H1594" t="s">
        <v>12</v>
      </c>
      <c r="I1594" s="2">
        <v>1.17119E+18</v>
      </c>
      <c r="J1594" t="s">
        <v>3607</v>
      </c>
      <c r="K1594">
        <v>0.36242026090621898</v>
      </c>
      <c r="L1594">
        <v>0.63757967948913497</v>
      </c>
      <c r="M1594" t="str">
        <f t="shared" si="24"/>
        <v>Muy positivo</v>
      </c>
    </row>
    <row r="1595" spans="1:13" x14ac:dyDescent="0.2">
      <c r="A1595" t="s">
        <v>19</v>
      </c>
      <c r="B1595" s="1">
        <v>43717.716666666667</v>
      </c>
      <c r="C1595">
        <v>0</v>
      </c>
      <c r="D1595">
        <v>0</v>
      </c>
      <c r="E1595" t="s">
        <v>3608</v>
      </c>
      <c r="H1595" t="s">
        <v>12</v>
      </c>
      <c r="I1595" s="2">
        <v>1.17118E+18</v>
      </c>
      <c r="J1595" t="s">
        <v>3609</v>
      </c>
      <c r="K1595">
        <v>0.46205866336822499</v>
      </c>
      <c r="L1595">
        <v>0.53794127702713002</v>
      </c>
      <c r="M1595" t="str">
        <f t="shared" si="24"/>
        <v>Tendencia positiva</v>
      </c>
    </row>
    <row r="1596" spans="1:13" x14ac:dyDescent="0.2">
      <c r="A1596" t="s">
        <v>3610</v>
      </c>
      <c r="B1596" s="1">
        <v>43717.70208333333</v>
      </c>
      <c r="C1596">
        <v>0</v>
      </c>
      <c r="D1596">
        <v>1</v>
      </c>
      <c r="E1596" t="s">
        <v>3611</v>
      </c>
      <c r="H1596" t="s">
        <v>12</v>
      </c>
      <c r="I1596" s="2">
        <v>1.17118E+18</v>
      </c>
      <c r="J1596" t="s">
        <v>3612</v>
      </c>
      <c r="K1596">
        <v>0.44663295149803101</v>
      </c>
      <c r="L1596">
        <v>0.55336707830428999</v>
      </c>
      <c r="M1596" t="str">
        <f t="shared" si="24"/>
        <v>Tendencia positiva</v>
      </c>
    </row>
    <row r="1597" spans="1:13" x14ac:dyDescent="0.2">
      <c r="A1597" t="s">
        <v>3613</v>
      </c>
      <c r="B1597" s="1">
        <v>43717.700694444444</v>
      </c>
      <c r="C1597">
        <v>0</v>
      </c>
      <c r="D1597">
        <v>4</v>
      </c>
      <c r="E1597" t="s">
        <v>3614</v>
      </c>
      <c r="H1597" t="s">
        <v>12</v>
      </c>
      <c r="I1597" s="2">
        <v>1.17118E+18</v>
      </c>
      <c r="J1597" t="s">
        <v>3615</v>
      </c>
      <c r="K1597">
        <v>0.37670841813087402</v>
      </c>
      <c r="L1597">
        <v>0.62329155206680198</v>
      </c>
      <c r="M1597" t="str">
        <f t="shared" si="24"/>
        <v>Muy positivo</v>
      </c>
    </row>
    <row r="1598" spans="1:13" x14ac:dyDescent="0.2">
      <c r="A1598" t="s">
        <v>3603</v>
      </c>
      <c r="B1598" s="1">
        <v>43717.699305555558</v>
      </c>
      <c r="C1598">
        <v>0</v>
      </c>
      <c r="D1598">
        <v>3</v>
      </c>
      <c r="E1598" t="s">
        <v>3616</v>
      </c>
      <c r="H1598" t="s">
        <v>12</v>
      </c>
      <c r="I1598" s="2">
        <v>1.17118E+18</v>
      </c>
      <c r="J1598" t="s">
        <v>3617</v>
      </c>
      <c r="K1598">
        <v>0.42986840009689298</v>
      </c>
      <c r="L1598">
        <v>0.57013159990310602</v>
      </c>
      <c r="M1598" t="str">
        <f t="shared" si="24"/>
        <v>Tendencia positiva</v>
      </c>
    </row>
    <row r="1599" spans="1:13" x14ac:dyDescent="0.2">
      <c r="A1599" t="s">
        <v>3618</v>
      </c>
      <c r="B1599" s="1">
        <v>43717.697222222225</v>
      </c>
      <c r="C1599">
        <v>0</v>
      </c>
      <c r="D1599">
        <v>0</v>
      </c>
      <c r="E1599" t="s">
        <v>3619</v>
      </c>
      <c r="H1599" t="s">
        <v>12</v>
      </c>
      <c r="I1599" s="2">
        <v>1.17118E+18</v>
      </c>
      <c r="J1599" t="s">
        <v>3620</v>
      </c>
      <c r="K1599">
        <v>0.49546340107917702</v>
      </c>
      <c r="L1599">
        <v>0.50453662872314398</v>
      </c>
      <c r="M1599" t="str">
        <f t="shared" si="24"/>
        <v>Tendencia positiva</v>
      </c>
    </row>
    <row r="1600" spans="1:13" x14ac:dyDescent="0.2">
      <c r="A1600" t="s">
        <v>3621</v>
      </c>
      <c r="B1600" s="1">
        <v>43717.69027777778</v>
      </c>
      <c r="C1600">
        <v>0</v>
      </c>
      <c r="D1600">
        <v>1</v>
      </c>
      <c r="E1600" t="s">
        <v>3622</v>
      </c>
      <c r="H1600" t="s">
        <v>12</v>
      </c>
      <c r="I1600" s="2">
        <v>1.17117E+18</v>
      </c>
      <c r="J1600" t="s">
        <v>3623</v>
      </c>
      <c r="K1600">
        <v>0.57071697711944502</v>
      </c>
      <c r="L1600">
        <v>0.42928305268287598</v>
      </c>
      <c r="M1600" t="str">
        <f t="shared" si="24"/>
        <v>Tendencia negativa</v>
      </c>
    </row>
    <row r="1601" spans="1:13" x14ac:dyDescent="0.2">
      <c r="A1601" t="s">
        <v>3624</v>
      </c>
      <c r="B1601" s="1">
        <v>43717.689583333333</v>
      </c>
      <c r="C1601">
        <v>0</v>
      </c>
      <c r="D1601">
        <v>0</v>
      </c>
      <c r="E1601" t="s">
        <v>3625</v>
      </c>
      <c r="H1601" t="s">
        <v>12</v>
      </c>
      <c r="I1601" s="2">
        <v>1.17117E+18</v>
      </c>
      <c r="J1601" t="s">
        <v>3626</v>
      </c>
      <c r="K1601">
        <v>0.47096338868141102</v>
      </c>
      <c r="L1601">
        <v>0.52903658151626498</v>
      </c>
      <c r="M1601" t="str">
        <f t="shared" si="24"/>
        <v>Tendencia positiva</v>
      </c>
    </row>
    <row r="1602" spans="1:13" x14ac:dyDescent="0.2">
      <c r="A1602" t="s">
        <v>3627</v>
      </c>
      <c r="B1602" s="1">
        <v>43717.688888888886</v>
      </c>
      <c r="C1602">
        <v>0</v>
      </c>
      <c r="D1602">
        <v>4</v>
      </c>
      <c r="E1602" t="s">
        <v>3628</v>
      </c>
      <c r="H1602" t="s">
        <v>17</v>
      </c>
      <c r="I1602" s="2">
        <v>1.17117E+18</v>
      </c>
      <c r="J1602" t="s">
        <v>3629</v>
      </c>
      <c r="K1602">
        <v>0.43812024593353199</v>
      </c>
      <c r="L1602">
        <v>0.56187981367111195</v>
      </c>
      <c r="M1602" t="str">
        <f t="shared" si="24"/>
        <v>Tendencia positiva</v>
      </c>
    </row>
    <row r="1603" spans="1:13" x14ac:dyDescent="0.2">
      <c r="A1603" t="s">
        <v>19</v>
      </c>
      <c r="B1603" s="1">
        <v>43717.683333333334</v>
      </c>
      <c r="C1603">
        <v>0</v>
      </c>
      <c r="D1603">
        <v>1</v>
      </c>
      <c r="E1603" t="s">
        <v>3630</v>
      </c>
      <c r="H1603" t="s">
        <v>12</v>
      </c>
      <c r="I1603" s="2">
        <v>1.17117E+18</v>
      </c>
      <c r="J1603" t="s">
        <v>3631</v>
      </c>
      <c r="K1603">
        <v>0.59003907442092796</v>
      </c>
      <c r="L1603">
        <v>0.40996092557907099</v>
      </c>
      <c r="M1603" t="str">
        <f t="shared" ref="M1603:M1666" si="25">IF(K1603&gt;L1603,IF(K1603&gt;0.6,"Muy negativo","Tendencia negativa"),IF(L1603&gt;0.6,"Muy positivo","Tendencia positiva"))</f>
        <v>Tendencia negativa</v>
      </c>
    </row>
    <row r="1604" spans="1:13" x14ac:dyDescent="0.2">
      <c r="A1604" t="s">
        <v>3632</v>
      </c>
      <c r="B1604" s="1">
        <v>43717.675694444442</v>
      </c>
      <c r="C1604">
        <v>0</v>
      </c>
      <c r="D1604">
        <v>1</v>
      </c>
      <c r="E1604" t="s">
        <v>3633</v>
      </c>
      <c r="I1604" s="2">
        <v>1.17117E+18</v>
      </c>
      <c r="J1604" t="s">
        <v>3634</v>
      </c>
      <c r="K1604">
        <v>0.61991244554519598</v>
      </c>
      <c r="L1604">
        <v>0.38008761405944802</v>
      </c>
      <c r="M1604" t="str">
        <f t="shared" si="25"/>
        <v>Muy negativo</v>
      </c>
    </row>
    <row r="1605" spans="1:13" x14ac:dyDescent="0.2">
      <c r="A1605" t="s">
        <v>3635</v>
      </c>
      <c r="B1605" s="1">
        <v>43717.668749999997</v>
      </c>
      <c r="C1605">
        <v>2</v>
      </c>
      <c r="D1605">
        <v>3</v>
      </c>
      <c r="E1605" t="s">
        <v>3636</v>
      </c>
      <c r="H1605" t="s">
        <v>3637</v>
      </c>
      <c r="I1605" s="2">
        <v>1.17117E+18</v>
      </c>
      <c r="J1605" t="s">
        <v>3638</v>
      </c>
      <c r="K1605">
        <v>0.44969287514686501</v>
      </c>
      <c r="L1605">
        <v>0.55030715465545599</v>
      </c>
      <c r="M1605" t="str">
        <f t="shared" si="25"/>
        <v>Tendencia positiva</v>
      </c>
    </row>
    <row r="1606" spans="1:13" x14ac:dyDescent="0.2">
      <c r="A1606" t="s">
        <v>3639</v>
      </c>
      <c r="B1606" s="1">
        <v>43717.663888888892</v>
      </c>
      <c r="C1606">
        <v>0</v>
      </c>
      <c r="D1606">
        <v>0</v>
      </c>
      <c r="E1606" t="s">
        <v>3640</v>
      </c>
      <c r="G1606" t="s">
        <v>16</v>
      </c>
      <c r="H1606" t="s">
        <v>12</v>
      </c>
      <c r="I1606" s="2">
        <v>1.17117E+18</v>
      </c>
      <c r="J1606" t="s">
        <v>3641</v>
      </c>
      <c r="K1606">
        <v>0.64899045228958097</v>
      </c>
      <c r="L1606">
        <v>0.35100951790809598</v>
      </c>
      <c r="M1606" t="str">
        <f t="shared" si="25"/>
        <v>Muy negativo</v>
      </c>
    </row>
    <row r="1607" spans="1:13" x14ac:dyDescent="0.2">
      <c r="A1607" t="s">
        <v>3642</v>
      </c>
      <c r="B1607" s="1">
        <v>43717.661111111112</v>
      </c>
      <c r="C1607">
        <v>0</v>
      </c>
      <c r="D1607">
        <v>0</v>
      </c>
      <c r="E1607" t="s">
        <v>3643</v>
      </c>
      <c r="H1607" t="s">
        <v>12</v>
      </c>
      <c r="I1607" s="2">
        <v>1.17116E+18</v>
      </c>
      <c r="J1607" t="s">
        <v>3644</v>
      </c>
      <c r="K1607">
        <v>0.57955592870712203</v>
      </c>
      <c r="L1607">
        <v>0.42044413089752097</v>
      </c>
      <c r="M1607" t="str">
        <f t="shared" si="25"/>
        <v>Tendencia negativa</v>
      </c>
    </row>
    <row r="1608" spans="1:13" x14ac:dyDescent="0.2">
      <c r="A1608" t="s">
        <v>3645</v>
      </c>
      <c r="B1608" s="1">
        <v>43717.65902777778</v>
      </c>
      <c r="C1608">
        <v>0</v>
      </c>
      <c r="D1608">
        <v>5</v>
      </c>
      <c r="E1608" t="s">
        <v>3646</v>
      </c>
      <c r="H1608" t="s">
        <v>12</v>
      </c>
      <c r="I1608" s="2">
        <v>1.17116E+18</v>
      </c>
      <c r="J1608" t="s">
        <v>3647</v>
      </c>
      <c r="K1608">
        <v>0.46165075898170399</v>
      </c>
      <c r="L1608">
        <v>0.53834927082061701</v>
      </c>
      <c r="M1608" t="str">
        <f t="shared" si="25"/>
        <v>Tendencia positiva</v>
      </c>
    </row>
    <row r="1609" spans="1:13" x14ac:dyDescent="0.2">
      <c r="A1609" t="s">
        <v>3648</v>
      </c>
      <c r="B1609" s="1">
        <v>43717.646527777775</v>
      </c>
      <c r="C1609">
        <v>4</v>
      </c>
      <c r="D1609">
        <v>8</v>
      </c>
      <c r="E1609" t="s">
        <v>3649</v>
      </c>
      <c r="H1609" t="s">
        <v>12</v>
      </c>
      <c r="I1609" s="2">
        <v>1.17116E+18</v>
      </c>
      <c r="J1609" t="s">
        <v>3650</v>
      </c>
      <c r="K1609">
        <v>0.44279018044471702</v>
      </c>
      <c r="L1609">
        <v>0.55720984935760398</v>
      </c>
      <c r="M1609" t="str">
        <f t="shared" si="25"/>
        <v>Tendencia positiva</v>
      </c>
    </row>
    <row r="1610" spans="1:13" x14ac:dyDescent="0.2">
      <c r="A1610" t="s">
        <v>3651</v>
      </c>
      <c r="B1610" s="1">
        <v>43717.643055555556</v>
      </c>
      <c r="C1610">
        <v>0</v>
      </c>
      <c r="D1610">
        <v>0</v>
      </c>
      <c r="E1610" t="s">
        <v>3652</v>
      </c>
      <c r="H1610" t="s">
        <v>12</v>
      </c>
      <c r="I1610" s="2">
        <v>1.17116E+18</v>
      </c>
      <c r="J1610" t="s">
        <v>3653</v>
      </c>
      <c r="K1610">
        <v>0.45638373494148199</v>
      </c>
      <c r="L1610">
        <v>0.54361629486083896</v>
      </c>
      <c r="M1610" t="str">
        <f t="shared" si="25"/>
        <v>Tendencia positiva</v>
      </c>
    </row>
    <row r="1611" spans="1:13" x14ac:dyDescent="0.2">
      <c r="A1611" t="s">
        <v>3654</v>
      </c>
      <c r="B1611" s="1">
        <v>43717.63958333333</v>
      </c>
      <c r="C1611">
        <v>0</v>
      </c>
      <c r="D1611">
        <v>1</v>
      </c>
      <c r="E1611" t="s">
        <v>3655</v>
      </c>
      <c r="I1611" s="2">
        <v>1.17116E+18</v>
      </c>
      <c r="J1611" t="s">
        <v>3656</v>
      </c>
      <c r="K1611">
        <v>0.665621757507324</v>
      </c>
      <c r="L1611">
        <v>0.334378242492675</v>
      </c>
      <c r="M1611" t="str">
        <f t="shared" si="25"/>
        <v>Muy negativo</v>
      </c>
    </row>
    <row r="1612" spans="1:13" x14ac:dyDescent="0.2">
      <c r="A1612" t="s">
        <v>3657</v>
      </c>
      <c r="B1612" s="1">
        <v>43717.637499999997</v>
      </c>
      <c r="C1612">
        <v>1</v>
      </c>
      <c r="D1612">
        <v>3</v>
      </c>
      <c r="E1612" t="s">
        <v>3658</v>
      </c>
      <c r="H1612" t="s">
        <v>3659</v>
      </c>
      <c r="I1612" s="2">
        <v>1.17116E+18</v>
      </c>
      <c r="J1612" t="s">
        <v>3660</v>
      </c>
      <c r="K1612">
        <v>0.44704136252403198</v>
      </c>
      <c r="L1612">
        <v>0.55295860767364502</v>
      </c>
      <c r="M1612" t="str">
        <f t="shared" si="25"/>
        <v>Tendencia positiva</v>
      </c>
    </row>
    <row r="1613" spans="1:13" x14ac:dyDescent="0.2">
      <c r="A1613" t="s">
        <v>3661</v>
      </c>
      <c r="B1613" s="1">
        <v>43717.615277777775</v>
      </c>
      <c r="C1613">
        <v>0</v>
      </c>
      <c r="D1613">
        <v>0</v>
      </c>
      <c r="E1613" t="s">
        <v>3662</v>
      </c>
      <c r="H1613" t="s">
        <v>12</v>
      </c>
      <c r="I1613" s="2">
        <v>1.17115E+18</v>
      </c>
      <c r="J1613" t="s">
        <v>3663</v>
      </c>
      <c r="K1613">
        <v>0.61423969268798795</v>
      </c>
      <c r="L1613">
        <v>0.385760307312011</v>
      </c>
      <c r="M1613" t="str">
        <f t="shared" si="25"/>
        <v>Muy negativo</v>
      </c>
    </row>
    <row r="1614" spans="1:13" x14ac:dyDescent="0.2">
      <c r="A1614" t="s">
        <v>3664</v>
      </c>
      <c r="B1614" s="1">
        <v>43717.604166666664</v>
      </c>
      <c r="C1614">
        <v>0</v>
      </c>
      <c r="D1614">
        <v>3</v>
      </c>
      <c r="E1614" t="s">
        <v>3665</v>
      </c>
      <c r="H1614" t="s">
        <v>12</v>
      </c>
      <c r="I1614" s="2">
        <v>1.17114E+18</v>
      </c>
      <c r="J1614" t="s">
        <v>3666</v>
      </c>
      <c r="K1614">
        <v>0.59267675876617398</v>
      </c>
      <c r="L1614">
        <v>0.40732327103614802</v>
      </c>
      <c r="M1614" t="str">
        <f t="shared" si="25"/>
        <v>Tendencia negativa</v>
      </c>
    </row>
    <row r="1615" spans="1:13" x14ac:dyDescent="0.2">
      <c r="A1615" t="s">
        <v>3667</v>
      </c>
      <c r="B1615" s="1">
        <v>43717.602083333331</v>
      </c>
      <c r="C1615">
        <v>0</v>
      </c>
      <c r="D1615">
        <v>0</v>
      </c>
      <c r="E1615" t="s">
        <v>3668</v>
      </c>
      <c r="H1615" t="s">
        <v>17</v>
      </c>
      <c r="I1615" s="2">
        <v>1.17114E+18</v>
      </c>
      <c r="J1615" t="s">
        <v>3669</v>
      </c>
      <c r="K1615">
        <v>0.46909421682357699</v>
      </c>
      <c r="L1615">
        <v>0.53090578317642201</v>
      </c>
      <c r="M1615" t="str">
        <f t="shared" si="25"/>
        <v>Tendencia positiva</v>
      </c>
    </row>
    <row r="1616" spans="1:13" x14ac:dyDescent="0.2">
      <c r="A1616" t="s">
        <v>3670</v>
      </c>
      <c r="B1616" s="1">
        <v>43717.595833333333</v>
      </c>
      <c r="C1616">
        <v>0</v>
      </c>
      <c r="D1616">
        <v>0</v>
      </c>
      <c r="E1616" t="s">
        <v>3671</v>
      </c>
      <c r="H1616" t="s">
        <v>12</v>
      </c>
      <c r="I1616" s="2">
        <v>1.17114E+18</v>
      </c>
      <c r="J1616" t="s">
        <v>3672</v>
      </c>
      <c r="K1616">
        <v>0.54746901988983099</v>
      </c>
      <c r="L1616">
        <v>0.45253103971481301</v>
      </c>
      <c r="M1616" t="str">
        <f t="shared" si="25"/>
        <v>Tendencia negativa</v>
      </c>
    </row>
    <row r="1617" spans="1:13" x14ac:dyDescent="0.2">
      <c r="A1617" t="s">
        <v>3673</v>
      </c>
      <c r="B1617" s="1">
        <v>43717.592361111114</v>
      </c>
      <c r="C1617">
        <v>1</v>
      </c>
      <c r="D1617">
        <v>3</v>
      </c>
      <c r="E1617" t="s">
        <v>3674</v>
      </c>
      <c r="H1617" t="s">
        <v>17</v>
      </c>
      <c r="I1617" s="2">
        <v>1.17114E+18</v>
      </c>
      <c r="J1617" t="s">
        <v>3675</v>
      </c>
      <c r="K1617">
        <v>0.32822665572166398</v>
      </c>
      <c r="L1617">
        <v>0.67177331447601296</v>
      </c>
      <c r="M1617" t="str">
        <f t="shared" si="25"/>
        <v>Muy positivo</v>
      </c>
    </row>
    <row r="1618" spans="1:13" x14ac:dyDescent="0.2">
      <c r="A1618" t="s">
        <v>19</v>
      </c>
      <c r="B1618" s="1">
        <v>43717.581944444442</v>
      </c>
      <c r="C1618">
        <v>0</v>
      </c>
      <c r="D1618">
        <v>0</v>
      </c>
      <c r="E1618" t="s">
        <v>3676</v>
      </c>
      <c r="H1618" t="s">
        <v>12</v>
      </c>
      <c r="I1618" s="2">
        <v>1.17114E+18</v>
      </c>
      <c r="J1618" t="s">
        <v>3677</v>
      </c>
      <c r="K1618">
        <v>0.52789241075515703</v>
      </c>
      <c r="L1618">
        <v>0.47210761904716397</v>
      </c>
      <c r="M1618" t="str">
        <f t="shared" si="25"/>
        <v>Tendencia negativa</v>
      </c>
    </row>
    <row r="1619" spans="1:13" x14ac:dyDescent="0.2">
      <c r="A1619" t="s">
        <v>3678</v>
      </c>
      <c r="B1619" s="1">
        <v>43717.580555555556</v>
      </c>
      <c r="C1619">
        <v>0</v>
      </c>
      <c r="D1619">
        <v>0</v>
      </c>
      <c r="E1619" t="s">
        <v>3679</v>
      </c>
      <c r="G1619" t="s">
        <v>16</v>
      </c>
      <c r="H1619" t="s">
        <v>12</v>
      </c>
      <c r="I1619" s="2">
        <v>1.17114E+18</v>
      </c>
      <c r="J1619" t="s">
        <v>3680</v>
      </c>
      <c r="K1619">
        <v>0.60921198129653897</v>
      </c>
      <c r="L1619">
        <v>0.39078804850578303</v>
      </c>
      <c r="M1619" t="str">
        <f t="shared" si="25"/>
        <v>Muy negativo</v>
      </c>
    </row>
    <row r="1620" spans="1:13" x14ac:dyDescent="0.2">
      <c r="A1620" t="s">
        <v>3681</v>
      </c>
      <c r="B1620" s="1">
        <v>43717.579861111109</v>
      </c>
      <c r="C1620">
        <v>1</v>
      </c>
      <c r="D1620">
        <v>0</v>
      </c>
      <c r="E1620" t="s">
        <v>3682</v>
      </c>
      <c r="G1620" t="s">
        <v>3683</v>
      </c>
      <c r="H1620" t="s">
        <v>12</v>
      </c>
      <c r="I1620" s="2">
        <v>1.17114E+18</v>
      </c>
      <c r="J1620" t="s">
        <v>3684</v>
      </c>
      <c r="K1620">
        <v>0.37858337163925099</v>
      </c>
      <c r="L1620">
        <v>0.62141656875610296</v>
      </c>
      <c r="M1620" t="str">
        <f t="shared" si="25"/>
        <v>Muy positivo</v>
      </c>
    </row>
    <row r="1621" spans="1:13" x14ac:dyDescent="0.2">
      <c r="A1621" t="s">
        <v>3685</v>
      </c>
      <c r="B1621" s="1">
        <v>43717.576388888891</v>
      </c>
      <c r="C1621">
        <v>0</v>
      </c>
      <c r="D1621">
        <v>1</v>
      </c>
      <c r="E1621" t="s">
        <v>3686</v>
      </c>
      <c r="I1621" s="2">
        <v>1.17113E+18</v>
      </c>
      <c r="J1621" t="s">
        <v>3687</v>
      </c>
      <c r="K1621">
        <v>0.67741590738296498</v>
      </c>
      <c r="L1621">
        <v>0.32258403301239003</v>
      </c>
      <c r="M1621" t="str">
        <f t="shared" si="25"/>
        <v>Muy negativo</v>
      </c>
    </row>
    <row r="1622" spans="1:13" x14ac:dyDescent="0.2">
      <c r="A1622" t="s">
        <v>3688</v>
      </c>
      <c r="B1622" s="1">
        <v>43717.574305555558</v>
      </c>
      <c r="C1622">
        <v>0</v>
      </c>
      <c r="D1622">
        <v>0</v>
      </c>
      <c r="E1622" t="s">
        <v>3689</v>
      </c>
      <c r="H1622" t="s">
        <v>12</v>
      </c>
      <c r="I1622" s="2">
        <v>1.17113E+18</v>
      </c>
      <c r="J1622" t="s">
        <v>3690</v>
      </c>
      <c r="K1622">
        <v>0.38542109727859403</v>
      </c>
      <c r="L1622">
        <v>0.61457896232604903</v>
      </c>
      <c r="M1622" t="str">
        <f t="shared" si="25"/>
        <v>Muy positivo</v>
      </c>
    </row>
    <row r="1623" spans="1:13" x14ac:dyDescent="0.2">
      <c r="A1623" t="s">
        <v>3691</v>
      </c>
      <c r="B1623" s="1">
        <v>43717.569444444445</v>
      </c>
      <c r="C1623">
        <v>0</v>
      </c>
      <c r="D1623">
        <v>3</v>
      </c>
      <c r="E1623" t="s">
        <v>3692</v>
      </c>
      <c r="H1623" t="s">
        <v>12</v>
      </c>
      <c r="I1623" s="2">
        <v>1.17113E+18</v>
      </c>
      <c r="J1623" t="s">
        <v>3693</v>
      </c>
      <c r="K1623">
        <v>0.57299464941024703</v>
      </c>
      <c r="L1623">
        <v>0.42700538039207397</v>
      </c>
      <c r="M1623" t="str">
        <f t="shared" si="25"/>
        <v>Tendencia negativa</v>
      </c>
    </row>
    <row r="1624" spans="1:13" x14ac:dyDescent="0.2">
      <c r="A1624" t="s">
        <v>19</v>
      </c>
      <c r="B1624" s="1">
        <v>43717.568749999999</v>
      </c>
      <c r="C1624">
        <v>0</v>
      </c>
      <c r="D1624">
        <v>1</v>
      </c>
      <c r="E1624" t="s">
        <v>3694</v>
      </c>
      <c r="H1624" t="s">
        <v>12</v>
      </c>
      <c r="I1624" s="2">
        <v>1.17113E+18</v>
      </c>
      <c r="J1624" t="s">
        <v>3695</v>
      </c>
      <c r="K1624">
        <v>0.43122804164886402</v>
      </c>
      <c r="L1624">
        <v>0.56877195835113503</v>
      </c>
      <c r="M1624" t="str">
        <f t="shared" si="25"/>
        <v>Tendencia positiva</v>
      </c>
    </row>
    <row r="1625" spans="1:13" x14ac:dyDescent="0.2">
      <c r="A1625" t="s">
        <v>19</v>
      </c>
      <c r="B1625" s="1">
        <v>43717.5625</v>
      </c>
      <c r="C1625">
        <v>0</v>
      </c>
      <c r="D1625">
        <v>0</v>
      </c>
      <c r="E1625" t="s">
        <v>3696</v>
      </c>
      <c r="H1625" t="s">
        <v>12</v>
      </c>
      <c r="I1625" s="2">
        <v>1.17113E+18</v>
      </c>
      <c r="J1625" t="s">
        <v>3697</v>
      </c>
      <c r="K1625">
        <v>0.56265360116958596</v>
      </c>
      <c r="L1625">
        <v>0.43734642863273598</v>
      </c>
      <c r="M1625" t="str">
        <f t="shared" si="25"/>
        <v>Tendencia negativa</v>
      </c>
    </row>
    <row r="1626" spans="1:13" x14ac:dyDescent="0.2">
      <c r="A1626" t="s">
        <v>3698</v>
      </c>
      <c r="B1626" s="1">
        <v>43717.545138888891</v>
      </c>
      <c r="C1626">
        <v>0</v>
      </c>
      <c r="D1626">
        <v>0</v>
      </c>
      <c r="E1626" t="s">
        <v>3699</v>
      </c>
      <c r="H1626" t="s">
        <v>17</v>
      </c>
      <c r="I1626" s="2">
        <v>1.17112E+18</v>
      </c>
      <c r="J1626" t="s">
        <v>3700</v>
      </c>
      <c r="K1626">
        <v>0.50466877222061102</v>
      </c>
      <c r="L1626">
        <v>0.49533128738403298</v>
      </c>
      <c r="M1626" t="str">
        <f t="shared" si="25"/>
        <v>Tendencia negativa</v>
      </c>
    </row>
    <row r="1627" spans="1:13" x14ac:dyDescent="0.2">
      <c r="A1627" t="s">
        <v>3701</v>
      </c>
      <c r="B1627" s="1">
        <v>43717.533333333333</v>
      </c>
      <c r="C1627">
        <v>0</v>
      </c>
      <c r="D1627">
        <v>3</v>
      </c>
      <c r="E1627" t="s">
        <v>3702</v>
      </c>
      <c r="H1627" t="s">
        <v>17</v>
      </c>
      <c r="I1627" s="2">
        <v>1.17112E+18</v>
      </c>
      <c r="J1627" t="s">
        <v>3703</v>
      </c>
      <c r="K1627">
        <v>0.51530498266220004</v>
      </c>
      <c r="L1627">
        <v>0.48469501733779902</v>
      </c>
      <c r="M1627" t="str">
        <f t="shared" si="25"/>
        <v>Tendencia negativa</v>
      </c>
    </row>
    <row r="1628" spans="1:13" x14ac:dyDescent="0.2">
      <c r="A1628" t="s">
        <v>3704</v>
      </c>
      <c r="B1628" s="1">
        <v>43717.530555555553</v>
      </c>
      <c r="C1628">
        <v>0</v>
      </c>
      <c r="D1628">
        <v>0</v>
      </c>
      <c r="E1628" t="s">
        <v>3705</v>
      </c>
      <c r="H1628" t="s">
        <v>17</v>
      </c>
      <c r="I1628" s="2">
        <v>1.17112E+18</v>
      </c>
      <c r="J1628" t="s">
        <v>3706</v>
      </c>
      <c r="K1628">
        <v>0.637334764003753</v>
      </c>
      <c r="L1628">
        <v>0.362665265798568</v>
      </c>
      <c r="M1628" t="str">
        <f t="shared" si="25"/>
        <v>Muy negativo</v>
      </c>
    </row>
    <row r="1629" spans="1:13" x14ac:dyDescent="0.2">
      <c r="A1629" t="s">
        <v>3707</v>
      </c>
      <c r="B1629" s="1">
        <v>43717.529166666667</v>
      </c>
      <c r="C1629">
        <v>1</v>
      </c>
      <c r="D1629">
        <v>3</v>
      </c>
      <c r="E1629" t="s">
        <v>3708</v>
      </c>
      <c r="H1629" t="s">
        <v>12</v>
      </c>
      <c r="I1629" s="2">
        <v>1.17112E+18</v>
      </c>
      <c r="J1629" t="s">
        <v>3709</v>
      </c>
      <c r="K1629">
        <v>0.58102947473526001</v>
      </c>
      <c r="L1629">
        <v>0.41897058486938399</v>
      </c>
      <c r="M1629" t="str">
        <f t="shared" si="25"/>
        <v>Tendencia negativa</v>
      </c>
    </row>
    <row r="1630" spans="1:13" x14ac:dyDescent="0.2">
      <c r="A1630" t="s">
        <v>3710</v>
      </c>
      <c r="B1630" s="1">
        <v>43717.526388888888</v>
      </c>
      <c r="C1630">
        <v>0</v>
      </c>
      <c r="D1630">
        <v>0</v>
      </c>
      <c r="E1630" t="s">
        <v>3711</v>
      </c>
      <c r="H1630" t="s">
        <v>12</v>
      </c>
      <c r="I1630" s="2">
        <v>1.17112E+18</v>
      </c>
      <c r="J1630" t="s">
        <v>3712</v>
      </c>
      <c r="K1630">
        <v>0.46590715646743702</v>
      </c>
      <c r="L1630">
        <v>0.53409290313720703</v>
      </c>
      <c r="M1630" t="str">
        <f t="shared" si="25"/>
        <v>Tendencia positiva</v>
      </c>
    </row>
    <row r="1631" spans="1:13" x14ac:dyDescent="0.2">
      <c r="A1631" t="s">
        <v>3713</v>
      </c>
      <c r="B1631" s="1">
        <v>43717.51458333333</v>
      </c>
      <c r="C1631">
        <v>0</v>
      </c>
      <c r="D1631">
        <v>0</v>
      </c>
      <c r="E1631" t="s">
        <v>3714</v>
      </c>
      <c r="H1631" t="s">
        <v>3715</v>
      </c>
      <c r="I1631" s="2">
        <v>1.17111E+18</v>
      </c>
      <c r="J1631" t="s">
        <v>3716</v>
      </c>
      <c r="K1631">
        <v>0.49713903665542603</v>
      </c>
      <c r="L1631">
        <v>0.50286096334457298</v>
      </c>
      <c r="M1631" t="str">
        <f t="shared" si="25"/>
        <v>Tendencia positiva</v>
      </c>
    </row>
    <row r="1632" spans="1:13" x14ac:dyDescent="0.2">
      <c r="A1632" t="s">
        <v>3717</v>
      </c>
      <c r="B1632" s="1">
        <v>43717.510416666664</v>
      </c>
      <c r="C1632">
        <v>0</v>
      </c>
      <c r="D1632">
        <v>0</v>
      </c>
      <c r="E1632" t="s">
        <v>3718</v>
      </c>
      <c r="H1632" t="s">
        <v>12</v>
      </c>
      <c r="I1632" s="2">
        <v>1.17111E+18</v>
      </c>
      <c r="J1632" t="s">
        <v>3719</v>
      </c>
      <c r="K1632">
        <v>0.52093338966369596</v>
      </c>
      <c r="L1632">
        <v>0.47906655073165799</v>
      </c>
      <c r="M1632" t="str">
        <f t="shared" si="25"/>
        <v>Tendencia negativa</v>
      </c>
    </row>
    <row r="1633" spans="1:13" x14ac:dyDescent="0.2">
      <c r="A1633" t="s">
        <v>3717</v>
      </c>
      <c r="B1633" s="1">
        <v>43717.509027777778</v>
      </c>
      <c r="C1633">
        <v>0</v>
      </c>
      <c r="D1633">
        <v>0</v>
      </c>
      <c r="E1633" t="s">
        <v>3720</v>
      </c>
      <c r="H1633" t="s">
        <v>12</v>
      </c>
      <c r="I1633" s="2">
        <v>1.17111E+18</v>
      </c>
      <c r="J1633" t="s">
        <v>3721</v>
      </c>
      <c r="K1633">
        <v>0.53053903579711903</v>
      </c>
      <c r="L1633">
        <v>0.46946102380752502</v>
      </c>
      <c r="M1633" t="str">
        <f t="shared" si="25"/>
        <v>Tendencia negativa</v>
      </c>
    </row>
    <row r="1634" spans="1:13" x14ac:dyDescent="0.2">
      <c r="A1634" t="s">
        <v>3722</v>
      </c>
      <c r="B1634" s="1">
        <v>43717.503472222219</v>
      </c>
      <c r="C1634">
        <v>2</v>
      </c>
      <c r="D1634">
        <v>14</v>
      </c>
      <c r="E1634" t="s">
        <v>3723</v>
      </c>
      <c r="I1634" s="2">
        <v>1.17111E+18</v>
      </c>
      <c r="J1634" t="s">
        <v>3724</v>
      </c>
      <c r="K1634">
        <v>0.67112052440643299</v>
      </c>
      <c r="L1634">
        <v>0.32887941598892201</v>
      </c>
      <c r="M1634" t="str">
        <f t="shared" si="25"/>
        <v>Muy negativo</v>
      </c>
    </row>
    <row r="1635" spans="1:13" x14ac:dyDescent="0.2">
      <c r="A1635" t="s">
        <v>3725</v>
      </c>
      <c r="B1635" s="1">
        <v>43717.502083333333</v>
      </c>
      <c r="C1635">
        <v>0</v>
      </c>
      <c r="D1635">
        <v>0</v>
      </c>
      <c r="E1635" t="s">
        <v>3726</v>
      </c>
      <c r="G1635" t="s">
        <v>16</v>
      </c>
      <c r="H1635" t="s">
        <v>12</v>
      </c>
      <c r="I1635" s="2">
        <v>1.17111E+18</v>
      </c>
      <c r="J1635" t="s">
        <v>3727</v>
      </c>
      <c r="K1635">
        <v>0.46415236592292702</v>
      </c>
      <c r="L1635">
        <v>0.53584754467010398</v>
      </c>
      <c r="M1635" t="str">
        <f t="shared" si="25"/>
        <v>Tendencia positiva</v>
      </c>
    </row>
    <row r="1636" spans="1:13" x14ac:dyDescent="0.2">
      <c r="A1636" t="s">
        <v>3728</v>
      </c>
      <c r="B1636" s="1">
        <v>43717.501388888886</v>
      </c>
      <c r="C1636">
        <v>0</v>
      </c>
      <c r="D1636">
        <v>5</v>
      </c>
      <c r="E1636" t="s">
        <v>3723</v>
      </c>
      <c r="I1636" s="2">
        <v>1.17111E+18</v>
      </c>
      <c r="J1636" t="s">
        <v>3729</v>
      </c>
      <c r="K1636">
        <v>0.67112052440643299</v>
      </c>
      <c r="L1636">
        <v>0.32887941598892201</v>
      </c>
      <c r="M1636" t="str">
        <f t="shared" si="25"/>
        <v>Muy negativo</v>
      </c>
    </row>
    <row r="1637" spans="1:13" x14ac:dyDescent="0.2">
      <c r="A1637" t="s">
        <v>19</v>
      </c>
      <c r="B1637" s="1">
        <v>43717.49722222222</v>
      </c>
      <c r="C1637">
        <v>0</v>
      </c>
      <c r="D1637">
        <v>1</v>
      </c>
      <c r="E1637" t="s">
        <v>3730</v>
      </c>
      <c r="H1637" t="s">
        <v>12</v>
      </c>
      <c r="I1637" s="2">
        <v>1.17111E+18</v>
      </c>
      <c r="J1637" t="s">
        <v>3731</v>
      </c>
      <c r="K1637">
        <v>0.67101711034774703</v>
      </c>
      <c r="L1637">
        <v>0.32898283004760698</v>
      </c>
      <c r="M1637" t="str">
        <f t="shared" si="25"/>
        <v>Muy negativo</v>
      </c>
    </row>
    <row r="1638" spans="1:13" x14ac:dyDescent="0.2">
      <c r="A1638" t="s">
        <v>19</v>
      </c>
      <c r="B1638" s="1">
        <v>43717.492361111108</v>
      </c>
      <c r="C1638">
        <v>0</v>
      </c>
      <c r="D1638">
        <v>0</v>
      </c>
      <c r="E1638" t="s">
        <v>3732</v>
      </c>
      <c r="H1638" t="s">
        <v>12</v>
      </c>
      <c r="I1638" s="2">
        <v>1.1711E+18</v>
      </c>
      <c r="J1638" t="s">
        <v>3733</v>
      </c>
      <c r="K1638">
        <v>0.42148533463478</v>
      </c>
      <c r="L1638">
        <v>0.57851469516754095</v>
      </c>
      <c r="M1638" t="str">
        <f t="shared" si="25"/>
        <v>Tendencia positiva</v>
      </c>
    </row>
    <row r="1639" spans="1:13" x14ac:dyDescent="0.2">
      <c r="A1639" t="s">
        <v>3734</v>
      </c>
      <c r="B1639" s="1">
        <v>43717.491666666669</v>
      </c>
      <c r="C1639">
        <v>0</v>
      </c>
      <c r="D1639">
        <v>0</v>
      </c>
      <c r="E1639" t="s">
        <v>3735</v>
      </c>
      <c r="H1639" t="s">
        <v>12</v>
      </c>
      <c r="I1639" s="2">
        <v>1.1711E+18</v>
      </c>
      <c r="J1639" t="s">
        <v>3736</v>
      </c>
      <c r="K1639">
        <v>0.57319241762161199</v>
      </c>
      <c r="L1639">
        <v>0.42680755257606501</v>
      </c>
      <c r="M1639" t="str">
        <f t="shared" si="25"/>
        <v>Tendencia negativa</v>
      </c>
    </row>
    <row r="1640" spans="1:13" x14ac:dyDescent="0.2">
      <c r="A1640" t="s">
        <v>2914</v>
      </c>
      <c r="B1640" s="1">
        <v>43717.489583333336</v>
      </c>
      <c r="C1640">
        <v>0</v>
      </c>
      <c r="D1640">
        <v>0</v>
      </c>
      <c r="E1640" t="s">
        <v>3737</v>
      </c>
      <c r="H1640" t="s">
        <v>17</v>
      </c>
      <c r="I1640" s="2">
        <v>1.1711E+18</v>
      </c>
      <c r="J1640" t="s">
        <v>3738</v>
      </c>
      <c r="K1640">
        <v>0.60608053207397405</v>
      </c>
      <c r="L1640">
        <v>0.39391940832138</v>
      </c>
      <c r="M1640" t="str">
        <f t="shared" si="25"/>
        <v>Muy negativo</v>
      </c>
    </row>
    <row r="1641" spans="1:13" x14ac:dyDescent="0.2">
      <c r="A1641" t="s">
        <v>3739</v>
      </c>
      <c r="B1641" s="1">
        <v>43717.478472222225</v>
      </c>
      <c r="C1641">
        <v>1</v>
      </c>
      <c r="D1641">
        <v>5</v>
      </c>
      <c r="E1641" t="s">
        <v>3740</v>
      </c>
      <c r="H1641" t="s">
        <v>12</v>
      </c>
      <c r="I1641" s="2">
        <v>1.1711E+18</v>
      </c>
      <c r="J1641" t="s">
        <v>3741</v>
      </c>
      <c r="K1641">
        <v>0.67358088493347101</v>
      </c>
      <c r="L1641">
        <v>0.32641914486884999</v>
      </c>
      <c r="M1641" t="str">
        <f t="shared" si="25"/>
        <v>Muy negativo</v>
      </c>
    </row>
    <row r="1642" spans="1:13" x14ac:dyDescent="0.2">
      <c r="A1642" t="s">
        <v>3742</v>
      </c>
      <c r="B1642" s="1">
        <v>43717.477777777778</v>
      </c>
      <c r="C1642">
        <v>0</v>
      </c>
      <c r="D1642">
        <v>0</v>
      </c>
      <c r="E1642" t="s">
        <v>3743</v>
      </c>
      <c r="H1642" t="s">
        <v>12</v>
      </c>
      <c r="I1642" s="2">
        <v>1.1711E+18</v>
      </c>
      <c r="J1642" t="s">
        <v>3744</v>
      </c>
      <c r="K1642">
        <v>0.60986375808715798</v>
      </c>
      <c r="L1642">
        <v>0.39013618230819702</v>
      </c>
      <c r="M1642" t="str">
        <f t="shared" si="25"/>
        <v>Muy negativo</v>
      </c>
    </row>
    <row r="1643" spans="1:13" x14ac:dyDescent="0.2">
      <c r="A1643" t="s">
        <v>3745</v>
      </c>
      <c r="B1643" s="1">
        <v>43717.477777777778</v>
      </c>
      <c r="C1643">
        <v>0</v>
      </c>
      <c r="D1643">
        <v>0</v>
      </c>
      <c r="E1643" t="s">
        <v>3746</v>
      </c>
      <c r="H1643" t="s">
        <v>12</v>
      </c>
      <c r="I1643" s="2">
        <v>1.1711E+18</v>
      </c>
      <c r="J1643" t="s">
        <v>3747</v>
      </c>
      <c r="K1643">
        <v>0.62090337276458696</v>
      </c>
      <c r="L1643">
        <v>0.37909656763076699</v>
      </c>
      <c r="M1643" t="str">
        <f t="shared" si="25"/>
        <v>Muy negativo</v>
      </c>
    </row>
    <row r="1644" spans="1:13" x14ac:dyDescent="0.2">
      <c r="A1644" t="s">
        <v>3748</v>
      </c>
      <c r="B1644" s="1">
        <v>43717.474999999999</v>
      </c>
      <c r="C1644">
        <v>0</v>
      </c>
      <c r="D1644">
        <v>0</v>
      </c>
      <c r="E1644" t="s">
        <v>3749</v>
      </c>
      <c r="H1644" t="s">
        <v>12</v>
      </c>
      <c r="I1644" s="2">
        <v>1.1711E+18</v>
      </c>
      <c r="J1644" t="s">
        <v>3750</v>
      </c>
      <c r="K1644">
        <v>0.42032644152641202</v>
      </c>
      <c r="L1644">
        <v>0.57967358827590898</v>
      </c>
      <c r="M1644" t="str">
        <f t="shared" si="25"/>
        <v>Tendencia positiva</v>
      </c>
    </row>
    <row r="1645" spans="1:13" x14ac:dyDescent="0.2">
      <c r="A1645" t="s">
        <v>3751</v>
      </c>
      <c r="B1645" s="1">
        <v>43717.472916666666</v>
      </c>
      <c r="C1645">
        <v>0</v>
      </c>
      <c r="D1645">
        <v>0</v>
      </c>
      <c r="E1645" t="s">
        <v>3752</v>
      </c>
      <c r="G1645" t="s">
        <v>16</v>
      </c>
      <c r="H1645" t="s">
        <v>12</v>
      </c>
      <c r="I1645" s="2">
        <v>1.1711E+18</v>
      </c>
      <c r="J1645" t="s">
        <v>3753</v>
      </c>
      <c r="K1645">
        <v>0.49538159370422302</v>
      </c>
      <c r="L1645">
        <v>0.50461840629577603</v>
      </c>
      <c r="M1645" t="str">
        <f t="shared" si="25"/>
        <v>Tendencia positiva</v>
      </c>
    </row>
    <row r="1646" spans="1:13" x14ac:dyDescent="0.2">
      <c r="A1646" t="s">
        <v>3754</v>
      </c>
      <c r="B1646" s="1">
        <v>43717.472222222219</v>
      </c>
      <c r="C1646">
        <v>1</v>
      </c>
      <c r="D1646">
        <v>1</v>
      </c>
      <c r="E1646" t="s">
        <v>3755</v>
      </c>
      <c r="H1646" t="s">
        <v>3756</v>
      </c>
      <c r="I1646" s="2">
        <v>1.1711E+18</v>
      </c>
      <c r="J1646" t="s">
        <v>3757</v>
      </c>
      <c r="K1646">
        <v>0.389017313718795</v>
      </c>
      <c r="L1646">
        <v>0.61098271608352595</v>
      </c>
      <c r="M1646" t="str">
        <f t="shared" si="25"/>
        <v>Muy positivo</v>
      </c>
    </row>
    <row r="1647" spans="1:13" x14ac:dyDescent="0.2">
      <c r="A1647" t="s">
        <v>2009</v>
      </c>
      <c r="B1647" s="1">
        <v>43717.461111111108</v>
      </c>
      <c r="C1647">
        <v>0</v>
      </c>
      <c r="D1647">
        <v>1</v>
      </c>
      <c r="E1647" t="s">
        <v>3758</v>
      </c>
      <c r="G1647" t="s">
        <v>16</v>
      </c>
      <c r="H1647" t="s">
        <v>12</v>
      </c>
      <c r="I1647" s="2">
        <v>1.17109E+18</v>
      </c>
      <c r="J1647" t="s">
        <v>3759</v>
      </c>
      <c r="K1647">
        <v>0.66337418556213301</v>
      </c>
      <c r="L1647">
        <v>0.33662581443786599</v>
      </c>
      <c r="M1647" t="str">
        <f t="shared" si="25"/>
        <v>Muy negativo</v>
      </c>
    </row>
    <row r="1648" spans="1:13" x14ac:dyDescent="0.2">
      <c r="A1648" t="s">
        <v>3760</v>
      </c>
      <c r="B1648" s="1">
        <v>43717.459722222222</v>
      </c>
      <c r="C1648">
        <v>0</v>
      </c>
      <c r="D1648">
        <v>0</v>
      </c>
      <c r="E1648" t="s">
        <v>3761</v>
      </c>
      <c r="I1648" s="2">
        <v>1.17109E+18</v>
      </c>
      <c r="J1648" t="s">
        <v>3762</v>
      </c>
      <c r="K1648">
        <v>0.55447602272033603</v>
      </c>
      <c r="L1648">
        <v>0.44552403688430697</v>
      </c>
      <c r="M1648" t="str">
        <f t="shared" si="25"/>
        <v>Tendencia negativa</v>
      </c>
    </row>
    <row r="1649" spans="1:13" x14ac:dyDescent="0.2">
      <c r="A1649" t="s">
        <v>3763</v>
      </c>
      <c r="B1649" s="1">
        <v>43717.457638888889</v>
      </c>
      <c r="C1649">
        <v>0</v>
      </c>
      <c r="D1649">
        <v>2</v>
      </c>
      <c r="E1649" t="s">
        <v>3764</v>
      </c>
      <c r="H1649" t="s">
        <v>12</v>
      </c>
      <c r="I1649" s="2">
        <v>1.17109E+18</v>
      </c>
      <c r="J1649" t="s">
        <v>3765</v>
      </c>
      <c r="K1649">
        <v>0.47940403223037698</v>
      </c>
      <c r="L1649">
        <v>0.52059602737426702</v>
      </c>
      <c r="M1649" t="str">
        <f t="shared" si="25"/>
        <v>Tendencia positiva</v>
      </c>
    </row>
    <row r="1650" spans="1:13" x14ac:dyDescent="0.2">
      <c r="A1650" t="s">
        <v>3766</v>
      </c>
      <c r="B1650" s="1">
        <v>43717.447222222225</v>
      </c>
      <c r="C1650">
        <v>0</v>
      </c>
      <c r="D1650">
        <v>1</v>
      </c>
      <c r="E1650" t="s">
        <v>3767</v>
      </c>
      <c r="H1650" t="s">
        <v>12</v>
      </c>
      <c r="I1650" s="2">
        <v>1.17109E+18</v>
      </c>
      <c r="J1650" t="s">
        <v>3768</v>
      </c>
      <c r="K1650">
        <v>0.35238316655158902</v>
      </c>
      <c r="L1650">
        <v>0.64761680364608698</v>
      </c>
      <c r="M1650" t="str">
        <f t="shared" si="25"/>
        <v>Muy positivo</v>
      </c>
    </row>
    <row r="1651" spans="1:13" x14ac:dyDescent="0.2">
      <c r="A1651" t="s">
        <v>3769</v>
      </c>
      <c r="B1651" s="1">
        <v>43717.446527777778</v>
      </c>
      <c r="C1651">
        <v>0</v>
      </c>
      <c r="D1651">
        <v>1</v>
      </c>
      <c r="E1651" t="s">
        <v>3770</v>
      </c>
      <c r="H1651" t="s">
        <v>12</v>
      </c>
      <c r="I1651" s="2">
        <v>1.17109E+18</v>
      </c>
      <c r="J1651" t="s">
        <v>3771</v>
      </c>
      <c r="K1651">
        <v>0.36283454298973</v>
      </c>
      <c r="L1651">
        <v>0.637165427207946</v>
      </c>
      <c r="M1651" t="str">
        <f t="shared" si="25"/>
        <v>Muy positivo</v>
      </c>
    </row>
    <row r="1652" spans="1:13" x14ac:dyDescent="0.2">
      <c r="A1652" t="s">
        <v>3772</v>
      </c>
      <c r="B1652" s="1">
        <v>43717.438194444447</v>
      </c>
      <c r="C1652">
        <v>0</v>
      </c>
      <c r="D1652">
        <v>1</v>
      </c>
      <c r="E1652" t="s">
        <v>3773</v>
      </c>
      <c r="H1652" t="s">
        <v>12</v>
      </c>
      <c r="I1652" s="2">
        <v>1.17108E+18</v>
      </c>
      <c r="J1652" t="s">
        <v>3774</v>
      </c>
      <c r="K1652">
        <v>0.50466877222061102</v>
      </c>
      <c r="L1652">
        <v>0.49533128738403298</v>
      </c>
      <c r="M1652" t="str">
        <f t="shared" si="25"/>
        <v>Tendencia negativa</v>
      </c>
    </row>
    <row r="1653" spans="1:13" x14ac:dyDescent="0.2">
      <c r="A1653" t="s">
        <v>19</v>
      </c>
      <c r="B1653" s="1">
        <v>43717.418749999997</v>
      </c>
      <c r="C1653">
        <v>0</v>
      </c>
      <c r="D1653">
        <v>0</v>
      </c>
      <c r="E1653" t="s">
        <v>3775</v>
      </c>
      <c r="H1653" t="s">
        <v>12</v>
      </c>
      <c r="I1653" s="2">
        <v>1.17108E+18</v>
      </c>
      <c r="J1653" t="s">
        <v>3776</v>
      </c>
      <c r="K1653">
        <v>0.405427515506744</v>
      </c>
      <c r="L1653">
        <v>0.59457248449325495</v>
      </c>
      <c r="M1653" t="str">
        <f t="shared" si="25"/>
        <v>Tendencia positiva</v>
      </c>
    </row>
    <row r="1654" spans="1:13" x14ac:dyDescent="0.2">
      <c r="A1654" t="s">
        <v>19</v>
      </c>
      <c r="B1654" s="1">
        <v>43717.416666666664</v>
      </c>
      <c r="C1654">
        <v>13</v>
      </c>
      <c r="D1654">
        <v>64</v>
      </c>
      <c r="E1654" t="s">
        <v>3791</v>
      </c>
      <c r="H1654" t="s">
        <v>12</v>
      </c>
      <c r="I1654" s="2">
        <v>1.17108E+18</v>
      </c>
      <c r="J1654" t="s">
        <v>3792</v>
      </c>
      <c r="K1654">
        <v>0.54264104366302401</v>
      </c>
      <c r="L1654">
        <v>0.45735886693000699</v>
      </c>
      <c r="M1654" t="str">
        <f t="shared" si="25"/>
        <v>Tendencia negativa</v>
      </c>
    </row>
    <row r="1655" spans="1:13" x14ac:dyDescent="0.2">
      <c r="A1655" t="s">
        <v>19</v>
      </c>
      <c r="B1655" s="1">
        <v>43717.416666666664</v>
      </c>
      <c r="C1655">
        <v>2</v>
      </c>
      <c r="D1655">
        <v>45</v>
      </c>
      <c r="E1655" t="s">
        <v>3789</v>
      </c>
      <c r="H1655" t="s">
        <v>12</v>
      </c>
      <c r="I1655" s="2">
        <v>1.17108E+18</v>
      </c>
      <c r="J1655" t="s">
        <v>3790</v>
      </c>
      <c r="K1655">
        <v>0.43970322608947698</v>
      </c>
      <c r="L1655">
        <v>0.56029677391052202</v>
      </c>
      <c r="M1655" t="str">
        <f t="shared" si="25"/>
        <v>Tendencia positiva</v>
      </c>
    </row>
    <row r="1656" spans="1:13" x14ac:dyDescent="0.2">
      <c r="A1656" t="s">
        <v>19</v>
      </c>
      <c r="B1656" s="1">
        <v>43717.416666666664</v>
      </c>
      <c r="C1656">
        <v>5</v>
      </c>
      <c r="D1656">
        <v>50</v>
      </c>
      <c r="E1656" t="s">
        <v>3785</v>
      </c>
      <c r="H1656" t="s">
        <v>12</v>
      </c>
      <c r="I1656" s="2">
        <v>1.17108E+18</v>
      </c>
      <c r="J1656" t="s">
        <v>3786</v>
      </c>
      <c r="K1656">
        <v>0.45190197229385298</v>
      </c>
      <c r="L1656">
        <v>0.54809802770614602</v>
      </c>
      <c r="M1656" t="str">
        <f t="shared" si="25"/>
        <v>Tendencia positiva</v>
      </c>
    </row>
    <row r="1657" spans="1:13" x14ac:dyDescent="0.2">
      <c r="A1657" t="s">
        <v>19</v>
      </c>
      <c r="B1657" s="1">
        <v>43717.416666666664</v>
      </c>
      <c r="C1657">
        <v>2</v>
      </c>
      <c r="D1657">
        <v>11</v>
      </c>
      <c r="E1657" t="s">
        <v>3793</v>
      </c>
      <c r="H1657" t="s">
        <v>12</v>
      </c>
      <c r="I1657" s="2">
        <v>1.17108E+18</v>
      </c>
      <c r="J1657" t="s">
        <v>3794</v>
      </c>
      <c r="K1657">
        <v>0.49491724371910001</v>
      </c>
      <c r="L1657">
        <v>0.50508272647857599</v>
      </c>
      <c r="M1657" t="str">
        <f t="shared" si="25"/>
        <v>Tendencia positiva</v>
      </c>
    </row>
    <row r="1658" spans="1:13" x14ac:dyDescent="0.2">
      <c r="A1658" t="s">
        <v>19</v>
      </c>
      <c r="B1658" s="1">
        <v>43717.416666666664</v>
      </c>
      <c r="C1658">
        <v>1</v>
      </c>
      <c r="D1658">
        <v>35</v>
      </c>
      <c r="E1658" t="s">
        <v>3783</v>
      </c>
      <c r="H1658" t="s">
        <v>12</v>
      </c>
      <c r="I1658" s="2">
        <v>1.17108E+18</v>
      </c>
      <c r="J1658" t="s">
        <v>3784</v>
      </c>
      <c r="K1658">
        <v>0.474588602781295</v>
      </c>
      <c r="L1658">
        <v>0.52541136741638095</v>
      </c>
      <c r="M1658" t="str">
        <f t="shared" si="25"/>
        <v>Tendencia positiva</v>
      </c>
    </row>
    <row r="1659" spans="1:13" x14ac:dyDescent="0.2">
      <c r="A1659" t="s">
        <v>19</v>
      </c>
      <c r="B1659" s="1">
        <v>43717.416666666664</v>
      </c>
      <c r="C1659">
        <v>5</v>
      </c>
      <c r="D1659">
        <v>63</v>
      </c>
      <c r="E1659" t="s">
        <v>3777</v>
      </c>
      <c r="H1659" t="s">
        <v>12</v>
      </c>
      <c r="I1659" s="2">
        <v>1.17108E+18</v>
      </c>
      <c r="J1659" t="s">
        <v>3778</v>
      </c>
      <c r="K1659">
        <v>0.51172119379043501</v>
      </c>
      <c r="L1659">
        <v>0.48827883601188599</v>
      </c>
      <c r="M1659" t="str">
        <f t="shared" si="25"/>
        <v>Tendencia negativa</v>
      </c>
    </row>
    <row r="1660" spans="1:13" x14ac:dyDescent="0.2">
      <c r="A1660" t="s">
        <v>19</v>
      </c>
      <c r="B1660" s="1">
        <v>43717.416666666664</v>
      </c>
      <c r="C1660">
        <v>25</v>
      </c>
      <c r="D1660">
        <v>226</v>
      </c>
      <c r="E1660" t="s">
        <v>3799</v>
      </c>
      <c r="H1660" t="s">
        <v>12</v>
      </c>
      <c r="I1660" s="2">
        <v>1.17108E+18</v>
      </c>
      <c r="J1660" t="s">
        <v>3800</v>
      </c>
      <c r="K1660">
        <v>0.40437296032905501</v>
      </c>
      <c r="L1660">
        <v>0.59562700986862105</v>
      </c>
      <c r="M1660" t="str">
        <f t="shared" si="25"/>
        <v>Tendencia positiva</v>
      </c>
    </row>
    <row r="1661" spans="1:13" x14ac:dyDescent="0.2">
      <c r="A1661" t="s">
        <v>19</v>
      </c>
      <c r="B1661" s="1">
        <v>43717.416666666664</v>
      </c>
      <c r="C1661">
        <v>4</v>
      </c>
      <c r="D1661">
        <v>30</v>
      </c>
      <c r="E1661" t="s">
        <v>3797</v>
      </c>
      <c r="H1661" t="s">
        <v>12</v>
      </c>
      <c r="I1661" s="2">
        <v>1.17108E+18</v>
      </c>
      <c r="J1661" t="s">
        <v>3798</v>
      </c>
      <c r="K1661">
        <v>0.46874910593032798</v>
      </c>
      <c r="L1661">
        <v>0.53125089406967096</v>
      </c>
      <c r="M1661" t="str">
        <f t="shared" si="25"/>
        <v>Tendencia positiva</v>
      </c>
    </row>
    <row r="1662" spans="1:13" x14ac:dyDescent="0.2">
      <c r="A1662" t="s">
        <v>19</v>
      </c>
      <c r="B1662" s="1">
        <v>43717.416666666664</v>
      </c>
      <c r="C1662">
        <v>4</v>
      </c>
      <c r="D1662">
        <v>44</v>
      </c>
      <c r="E1662" t="s">
        <v>3787</v>
      </c>
      <c r="H1662" t="s">
        <v>12</v>
      </c>
      <c r="I1662" s="2">
        <v>1.17108E+18</v>
      </c>
      <c r="J1662" t="s">
        <v>3788</v>
      </c>
      <c r="K1662">
        <v>0.41675752401351901</v>
      </c>
      <c r="L1662">
        <v>0.58324241638183505</v>
      </c>
      <c r="M1662" t="str">
        <f t="shared" si="25"/>
        <v>Tendencia positiva</v>
      </c>
    </row>
    <row r="1663" spans="1:13" x14ac:dyDescent="0.2">
      <c r="A1663" t="s">
        <v>19</v>
      </c>
      <c r="B1663" s="1">
        <v>43717.416666666664</v>
      </c>
      <c r="C1663">
        <v>21</v>
      </c>
      <c r="D1663">
        <v>287</v>
      </c>
      <c r="E1663" t="s">
        <v>3795</v>
      </c>
      <c r="H1663" t="s">
        <v>12</v>
      </c>
      <c r="I1663" s="2">
        <v>1.17108E+18</v>
      </c>
      <c r="J1663" t="s">
        <v>3796</v>
      </c>
      <c r="K1663">
        <v>0.50712841749191195</v>
      </c>
      <c r="L1663">
        <v>0.49287164211273099</v>
      </c>
      <c r="M1663" t="str">
        <f t="shared" si="25"/>
        <v>Tendencia negativa</v>
      </c>
    </row>
    <row r="1664" spans="1:13" x14ac:dyDescent="0.2">
      <c r="A1664" t="s">
        <v>19</v>
      </c>
      <c r="B1664" s="1">
        <v>43717.416666666664</v>
      </c>
      <c r="C1664">
        <v>0</v>
      </c>
      <c r="D1664">
        <v>4</v>
      </c>
      <c r="E1664" t="s">
        <v>3779</v>
      </c>
      <c r="H1664" t="s">
        <v>12</v>
      </c>
      <c r="I1664" s="2">
        <v>1.17108E+18</v>
      </c>
      <c r="J1664" t="s">
        <v>3780</v>
      </c>
      <c r="K1664">
        <v>0.50107419490814198</v>
      </c>
      <c r="L1664">
        <v>0.49892577528953502</v>
      </c>
      <c r="M1664" t="str">
        <f t="shared" si="25"/>
        <v>Tendencia negativa</v>
      </c>
    </row>
    <row r="1665" spans="1:13" x14ac:dyDescent="0.2">
      <c r="A1665" t="s">
        <v>19</v>
      </c>
      <c r="B1665" s="1">
        <v>43717.416666666664</v>
      </c>
      <c r="C1665">
        <v>11</v>
      </c>
      <c r="D1665">
        <v>110</v>
      </c>
      <c r="E1665" t="s">
        <v>3781</v>
      </c>
      <c r="H1665" t="s">
        <v>12</v>
      </c>
      <c r="I1665" s="2">
        <v>1.17108E+18</v>
      </c>
      <c r="J1665" t="s">
        <v>3782</v>
      </c>
      <c r="K1665">
        <v>0.57822036743163996</v>
      </c>
      <c r="L1665">
        <v>0.42177966237068099</v>
      </c>
      <c r="M1665" t="str">
        <f t="shared" si="25"/>
        <v>Tendencia negativa</v>
      </c>
    </row>
    <row r="1666" spans="1:13" x14ac:dyDescent="0.2">
      <c r="A1666" t="s">
        <v>3801</v>
      </c>
      <c r="B1666" s="1">
        <v>43717.414583333331</v>
      </c>
      <c r="C1666">
        <v>0</v>
      </c>
      <c r="D1666">
        <v>1</v>
      </c>
      <c r="E1666" t="s">
        <v>3802</v>
      </c>
      <c r="I1666" s="2">
        <v>1.17108E+18</v>
      </c>
      <c r="J1666" t="s">
        <v>3803</v>
      </c>
      <c r="K1666">
        <v>0.55378967523574796</v>
      </c>
      <c r="L1666">
        <v>0.44621035456657399</v>
      </c>
      <c r="M1666" t="str">
        <f t="shared" si="25"/>
        <v>Tendencia negativa</v>
      </c>
    </row>
    <row r="1667" spans="1:13" x14ac:dyDescent="0.2">
      <c r="A1667" t="s">
        <v>3804</v>
      </c>
      <c r="B1667" s="1">
        <v>43717.414583333331</v>
      </c>
      <c r="C1667">
        <v>0</v>
      </c>
      <c r="D1667">
        <v>0</v>
      </c>
      <c r="E1667" t="s">
        <v>3805</v>
      </c>
      <c r="H1667" t="s">
        <v>17</v>
      </c>
      <c r="I1667" s="2">
        <v>1.17108E+18</v>
      </c>
      <c r="J1667" t="s">
        <v>3806</v>
      </c>
      <c r="K1667">
        <v>0.49576619267463601</v>
      </c>
      <c r="L1667">
        <v>0.50423377752303999</v>
      </c>
      <c r="M1667" t="str">
        <f t="shared" ref="M1667:M1730" si="26">IF(K1667&gt;L1667,IF(K1667&gt;0.6,"Muy negativo","Tendencia negativa"),IF(L1667&gt;0.6,"Muy positivo","Tendencia positiva"))</f>
        <v>Tendencia positiva</v>
      </c>
    </row>
    <row r="1668" spans="1:13" x14ac:dyDescent="0.2">
      <c r="A1668" t="s">
        <v>19</v>
      </c>
      <c r="B1668" s="1">
        <v>43717.411805555559</v>
      </c>
      <c r="C1668">
        <v>1</v>
      </c>
      <c r="D1668">
        <v>1</v>
      </c>
      <c r="E1668" t="s">
        <v>3807</v>
      </c>
      <c r="H1668" t="s">
        <v>12</v>
      </c>
      <c r="I1668" s="2">
        <v>1.17107E+18</v>
      </c>
      <c r="J1668" t="s">
        <v>3808</v>
      </c>
      <c r="K1668">
        <v>0.58538860082626298</v>
      </c>
      <c r="L1668">
        <v>0.41461139917373602</v>
      </c>
      <c r="M1668" t="str">
        <f t="shared" si="26"/>
        <v>Tendencia negativa</v>
      </c>
    </row>
    <row r="1669" spans="1:13" x14ac:dyDescent="0.2">
      <c r="A1669" t="s">
        <v>19</v>
      </c>
      <c r="B1669" s="1">
        <v>43717.404861111114</v>
      </c>
      <c r="C1669">
        <v>0</v>
      </c>
      <c r="D1669">
        <v>0</v>
      </c>
      <c r="E1669" t="s">
        <v>3809</v>
      </c>
      <c r="H1669" t="s">
        <v>12</v>
      </c>
      <c r="I1669" s="2">
        <v>1.17107E+18</v>
      </c>
      <c r="J1669" t="s">
        <v>3810</v>
      </c>
      <c r="K1669">
        <v>0.45145717263221702</v>
      </c>
      <c r="L1669">
        <v>0.54854279756545998</v>
      </c>
      <c r="M1669" t="str">
        <f t="shared" si="26"/>
        <v>Tendencia positiva</v>
      </c>
    </row>
    <row r="1670" spans="1:13" x14ac:dyDescent="0.2">
      <c r="A1670" t="s">
        <v>19</v>
      </c>
      <c r="B1670" s="1">
        <v>43717.402777777781</v>
      </c>
      <c r="C1670">
        <v>0</v>
      </c>
      <c r="D1670">
        <v>0</v>
      </c>
      <c r="E1670" t="s">
        <v>3811</v>
      </c>
      <c r="H1670" t="s">
        <v>12</v>
      </c>
      <c r="I1670" s="2">
        <v>1.17107E+18</v>
      </c>
      <c r="J1670" t="s">
        <v>3812</v>
      </c>
      <c r="K1670">
        <v>0.67495882511138905</v>
      </c>
      <c r="L1670">
        <v>0.325041234493255</v>
      </c>
      <c r="M1670" t="str">
        <f t="shared" si="26"/>
        <v>Muy negativo</v>
      </c>
    </row>
    <row r="1671" spans="1:13" x14ac:dyDescent="0.2">
      <c r="A1671" t="s">
        <v>19</v>
      </c>
      <c r="B1671" s="1">
        <v>43717.395138888889</v>
      </c>
      <c r="C1671">
        <v>0</v>
      </c>
      <c r="D1671">
        <v>0</v>
      </c>
      <c r="E1671" t="s">
        <v>3813</v>
      </c>
      <c r="H1671" t="s">
        <v>12</v>
      </c>
      <c r="I1671" s="2">
        <v>1.17107E+18</v>
      </c>
      <c r="J1671" t="s">
        <v>3814</v>
      </c>
      <c r="K1671">
        <v>0.610154688358306</v>
      </c>
      <c r="L1671">
        <v>0.38984528183937001</v>
      </c>
      <c r="M1671" t="str">
        <f t="shared" si="26"/>
        <v>Muy negativo</v>
      </c>
    </row>
    <row r="1672" spans="1:13" x14ac:dyDescent="0.2">
      <c r="A1672" t="s">
        <v>3815</v>
      </c>
      <c r="B1672" s="1">
        <v>43717.395138888889</v>
      </c>
      <c r="C1672">
        <v>0</v>
      </c>
      <c r="D1672">
        <v>1</v>
      </c>
      <c r="E1672" t="s">
        <v>3816</v>
      </c>
      <c r="H1672" t="s">
        <v>12</v>
      </c>
      <c r="I1672" s="2">
        <v>1.17107E+18</v>
      </c>
      <c r="J1672" t="s">
        <v>3817</v>
      </c>
      <c r="K1672">
        <v>0.48666429519653298</v>
      </c>
      <c r="L1672">
        <v>0.51333570480346602</v>
      </c>
      <c r="M1672" t="str">
        <f t="shared" si="26"/>
        <v>Tendencia positiva</v>
      </c>
    </row>
    <row r="1673" spans="1:13" x14ac:dyDescent="0.2">
      <c r="A1673" t="s">
        <v>3818</v>
      </c>
      <c r="B1673" s="1">
        <v>43717.394444444442</v>
      </c>
      <c r="C1673">
        <v>0</v>
      </c>
      <c r="D1673">
        <v>1</v>
      </c>
      <c r="E1673" t="s">
        <v>3819</v>
      </c>
      <c r="H1673" t="s">
        <v>12</v>
      </c>
      <c r="I1673" s="2">
        <v>1.17107E+18</v>
      </c>
      <c r="J1673" t="s">
        <v>3820</v>
      </c>
      <c r="K1673">
        <v>0.64126616716384799</v>
      </c>
      <c r="L1673">
        <v>0.35873383283615101</v>
      </c>
      <c r="M1673" t="str">
        <f t="shared" si="26"/>
        <v>Muy negativo</v>
      </c>
    </row>
    <row r="1674" spans="1:13" x14ac:dyDescent="0.2">
      <c r="A1674" t="s">
        <v>19</v>
      </c>
      <c r="B1674" s="1">
        <v>43717.393750000003</v>
      </c>
      <c r="C1674">
        <v>0</v>
      </c>
      <c r="D1674">
        <v>1</v>
      </c>
      <c r="E1674" t="s">
        <v>3821</v>
      </c>
      <c r="H1674" t="s">
        <v>12</v>
      </c>
      <c r="I1674" s="2">
        <v>1.17107E+18</v>
      </c>
      <c r="J1674" t="s">
        <v>3822</v>
      </c>
      <c r="K1674">
        <v>0.463295578956604</v>
      </c>
      <c r="L1674">
        <v>0.536704361438751</v>
      </c>
      <c r="M1674" t="str">
        <f t="shared" si="26"/>
        <v>Tendencia positiva</v>
      </c>
    </row>
    <row r="1675" spans="1:13" x14ac:dyDescent="0.2">
      <c r="A1675" t="s">
        <v>19</v>
      </c>
      <c r="B1675" s="1">
        <v>43717.393055555556</v>
      </c>
      <c r="C1675">
        <v>0</v>
      </c>
      <c r="D1675">
        <v>0</v>
      </c>
      <c r="E1675" t="s">
        <v>3823</v>
      </c>
      <c r="H1675" t="s">
        <v>12</v>
      </c>
      <c r="I1675" s="2">
        <v>1.17107E+18</v>
      </c>
      <c r="J1675" t="s">
        <v>3824</v>
      </c>
      <c r="K1675">
        <v>0.42719322443008401</v>
      </c>
      <c r="L1675">
        <v>0.57280677556991499</v>
      </c>
      <c r="M1675" t="str">
        <f t="shared" si="26"/>
        <v>Tendencia positiva</v>
      </c>
    </row>
    <row r="1676" spans="1:13" x14ac:dyDescent="0.2">
      <c r="A1676" t="s">
        <v>19</v>
      </c>
      <c r="B1676" s="1">
        <v>43717.392361111109</v>
      </c>
      <c r="C1676">
        <v>0</v>
      </c>
      <c r="D1676">
        <v>0</v>
      </c>
      <c r="E1676" t="s">
        <v>3825</v>
      </c>
      <c r="H1676" t="s">
        <v>12</v>
      </c>
      <c r="I1676" s="2">
        <v>1.17107E+18</v>
      </c>
      <c r="J1676" t="s">
        <v>3826</v>
      </c>
      <c r="K1676">
        <v>0.48894354701042098</v>
      </c>
      <c r="L1676">
        <v>0.51105648279189997</v>
      </c>
      <c r="M1676" t="str">
        <f t="shared" si="26"/>
        <v>Tendencia positiva</v>
      </c>
    </row>
    <row r="1677" spans="1:13" x14ac:dyDescent="0.2">
      <c r="A1677" t="s">
        <v>3827</v>
      </c>
      <c r="B1677" s="1">
        <v>43717.390277777777</v>
      </c>
      <c r="C1677">
        <v>0</v>
      </c>
      <c r="D1677">
        <v>0</v>
      </c>
      <c r="E1677" t="s">
        <v>3828</v>
      </c>
      <c r="H1677" t="s">
        <v>12</v>
      </c>
      <c r="I1677" s="2">
        <v>1.17107E+18</v>
      </c>
      <c r="J1677" t="s">
        <v>3829</v>
      </c>
      <c r="K1677">
        <v>0.63701224327087402</v>
      </c>
      <c r="L1677">
        <v>0.36298769712448098</v>
      </c>
      <c r="M1677" t="str">
        <f t="shared" si="26"/>
        <v>Muy negativo</v>
      </c>
    </row>
    <row r="1678" spans="1:13" x14ac:dyDescent="0.2">
      <c r="A1678" t="s">
        <v>3830</v>
      </c>
      <c r="B1678" s="1">
        <v>43717.383333333331</v>
      </c>
      <c r="C1678">
        <v>0</v>
      </c>
      <c r="D1678">
        <v>0</v>
      </c>
      <c r="E1678" t="s">
        <v>3831</v>
      </c>
      <c r="H1678" t="s">
        <v>12</v>
      </c>
      <c r="I1678" s="2">
        <v>1.17106E+18</v>
      </c>
      <c r="J1678" t="s">
        <v>3832</v>
      </c>
      <c r="K1678">
        <v>0.58290088176727195</v>
      </c>
      <c r="L1678">
        <v>0.41709917783737099</v>
      </c>
      <c r="M1678" t="str">
        <f t="shared" si="26"/>
        <v>Tendencia negativa</v>
      </c>
    </row>
    <row r="1679" spans="1:13" x14ac:dyDescent="0.2">
      <c r="A1679" t="s">
        <v>3833</v>
      </c>
      <c r="B1679" s="1">
        <v>43717.381249999999</v>
      </c>
      <c r="C1679">
        <v>0</v>
      </c>
      <c r="D1679">
        <v>0</v>
      </c>
      <c r="E1679" t="s">
        <v>3834</v>
      </c>
      <c r="H1679" t="s">
        <v>12</v>
      </c>
      <c r="I1679" s="2">
        <v>1.17106E+18</v>
      </c>
      <c r="J1679" t="s">
        <v>3835</v>
      </c>
      <c r="K1679">
        <v>0.57404810190200795</v>
      </c>
      <c r="L1679">
        <v>0.425951898097991</v>
      </c>
      <c r="M1679" t="str">
        <f t="shared" si="26"/>
        <v>Tendencia negativa</v>
      </c>
    </row>
    <row r="1680" spans="1:13" x14ac:dyDescent="0.2">
      <c r="A1680" t="s">
        <v>1923</v>
      </c>
      <c r="B1680" s="1">
        <v>43717.378472222219</v>
      </c>
      <c r="C1680">
        <v>0</v>
      </c>
      <c r="D1680">
        <v>1</v>
      </c>
      <c r="E1680" t="s">
        <v>3836</v>
      </c>
      <c r="H1680" t="s">
        <v>12</v>
      </c>
      <c r="I1680" s="2">
        <v>1.17106E+18</v>
      </c>
      <c r="J1680" t="s">
        <v>3837</v>
      </c>
      <c r="K1680">
        <v>0.498139917850494</v>
      </c>
      <c r="L1680">
        <v>0.50186008214950495</v>
      </c>
      <c r="M1680" t="str">
        <f t="shared" si="26"/>
        <v>Tendencia positiva</v>
      </c>
    </row>
    <row r="1681" spans="1:13" x14ac:dyDescent="0.2">
      <c r="A1681" t="s">
        <v>3841</v>
      </c>
      <c r="B1681" s="1">
        <v>43717.374305555553</v>
      </c>
      <c r="C1681">
        <v>0</v>
      </c>
      <c r="D1681">
        <v>0</v>
      </c>
      <c r="E1681" t="s">
        <v>3842</v>
      </c>
      <c r="I1681" s="2">
        <v>1.17106E+18</v>
      </c>
      <c r="J1681" t="s">
        <v>3843</v>
      </c>
      <c r="K1681">
        <v>0.54852515459060602</v>
      </c>
      <c r="L1681">
        <v>0.45147493481635997</v>
      </c>
      <c r="M1681" t="str">
        <f t="shared" si="26"/>
        <v>Tendencia negativa</v>
      </c>
    </row>
    <row r="1682" spans="1:13" x14ac:dyDescent="0.2">
      <c r="A1682" t="s">
        <v>3838</v>
      </c>
      <c r="B1682" s="1">
        <v>43717.374305555553</v>
      </c>
      <c r="C1682">
        <v>0</v>
      </c>
      <c r="D1682">
        <v>0</v>
      </c>
      <c r="E1682" t="s">
        <v>3839</v>
      </c>
      <c r="H1682" t="s">
        <v>12</v>
      </c>
      <c r="I1682" s="2">
        <v>1.17106E+18</v>
      </c>
      <c r="J1682" t="s">
        <v>3840</v>
      </c>
      <c r="K1682">
        <v>0.60558354854583696</v>
      </c>
      <c r="L1682">
        <v>0.39441645145416199</v>
      </c>
      <c r="M1682" t="str">
        <f t="shared" si="26"/>
        <v>Muy negativo</v>
      </c>
    </row>
    <row r="1683" spans="1:13" x14ac:dyDescent="0.2">
      <c r="A1683" t="s">
        <v>3844</v>
      </c>
      <c r="B1683" s="1">
        <v>43717.366666666669</v>
      </c>
      <c r="C1683">
        <v>0</v>
      </c>
      <c r="D1683">
        <v>1</v>
      </c>
      <c r="E1683" t="s">
        <v>3845</v>
      </c>
      <c r="G1683" t="s">
        <v>16</v>
      </c>
      <c r="H1683" t="s">
        <v>17</v>
      </c>
      <c r="I1683" s="2">
        <v>1.17106E+18</v>
      </c>
      <c r="J1683" t="s">
        <v>3846</v>
      </c>
      <c r="K1683">
        <v>0.61350262165069502</v>
      </c>
      <c r="L1683">
        <v>0.38649740815162598</v>
      </c>
      <c r="M1683" t="str">
        <f t="shared" si="26"/>
        <v>Muy negativo</v>
      </c>
    </row>
    <row r="1684" spans="1:13" x14ac:dyDescent="0.2">
      <c r="A1684" t="s">
        <v>2810</v>
      </c>
      <c r="B1684" s="1">
        <v>43717.363888888889</v>
      </c>
      <c r="C1684">
        <v>0</v>
      </c>
      <c r="D1684">
        <v>1</v>
      </c>
      <c r="E1684" t="s">
        <v>3847</v>
      </c>
      <c r="H1684" t="s">
        <v>17</v>
      </c>
      <c r="I1684" s="2">
        <v>1.17106E+18</v>
      </c>
      <c r="J1684" t="s">
        <v>3848</v>
      </c>
      <c r="K1684">
        <v>0.65478962659835804</v>
      </c>
      <c r="L1684">
        <v>0.34521043300628601</v>
      </c>
      <c r="M1684" t="str">
        <f t="shared" si="26"/>
        <v>Muy negativo</v>
      </c>
    </row>
    <row r="1685" spans="1:13" x14ac:dyDescent="0.2">
      <c r="A1685" t="s">
        <v>3849</v>
      </c>
      <c r="B1685" s="1">
        <v>43717.363888888889</v>
      </c>
      <c r="C1685">
        <v>0</v>
      </c>
      <c r="D1685">
        <v>0</v>
      </c>
      <c r="E1685" t="s">
        <v>3850</v>
      </c>
      <c r="G1685" t="s">
        <v>16</v>
      </c>
      <c r="H1685" t="s">
        <v>12</v>
      </c>
      <c r="I1685" s="2">
        <v>1.17106E+18</v>
      </c>
      <c r="J1685" t="s">
        <v>3851</v>
      </c>
      <c r="K1685">
        <v>0.45957770943641602</v>
      </c>
      <c r="L1685">
        <v>0.54042232036590498</v>
      </c>
      <c r="M1685" t="str">
        <f t="shared" si="26"/>
        <v>Tendencia positiva</v>
      </c>
    </row>
    <row r="1686" spans="1:13" x14ac:dyDescent="0.2">
      <c r="A1686" t="s">
        <v>3852</v>
      </c>
      <c r="B1686" s="1">
        <v>43717.363194444442</v>
      </c>
      <c r="C1686">
        <v>25</v>
      </c>
      <c r="D1686">
        <v>55</v>
      </c>
      <c r="E1686" t="s">
        <v>3853</v>
      </c>
      <c r="H1686" t="s">
        <v>3854</v>
      </c>
      <c r="I1686" s="2">
        <v>1.17106E+18</v>
      </c>
      <c r="J1686" t="s">
        <v>3855</v>
      </c>
      <c r="K1686">
        <v>0.499839156866073</v>
      </c>
      <c r="L1686">
        <v>0.500160813331604</v>
      </c>
      <c r="M1686" t="str">
        <f t="shared" si="26"/>
        <v>Tendencia positiva</v>
      </c>
    </row>
    <row r="1687" spans="1:13" x14ac:dyDescent="0.2">
      <c r="A1687" t="s">
        <v>3856</v>
      </c>
      <c r="B1687" s="1">
        <v>43717.35833333333</v>
      </c>
      <c r="C1687">
        <v>0</v>
      </c>
      <c r="D1687">
        <v>0</v>
      </c>
      <c r="E1687" t="s">
        <v>3857</v>
      </c>
      <c r="H1687" t="s">
        <v>12</v>
      </c>
      <c r="I1687" s="2">
        <v>1.17105E+18</v>
      </c>
      <c r="J1687" t="s">
        <v>3858</v>
      </c>
      <c r="K1687">
        <v>0.67749154567718495</v>
      </c>
      <c r="L1687">
        <v>0.322508424520492</v>
      </c>
      <c r="M1687" t="str">
        <f t="shared" si="26"/>
        <v>Muy negativo</v>
      </c>
    </row>
    <row r="1688" spans="1:13" x14ac:dyDescent="0.2">
      <c r="A1688" t="s">
        <v>3859</v>
      </c>
      <c r="B1688" s="1">
        <v>43717.35833333333</v>
      </c>
      <c r="C1688">
        <v>0</v>
      </c>
      <c r="D1688">
        <v>0</v>
      </c>
      <c r="E1688" t="s">
        <v>3860</v>
      </c>
      <c r="H1688" t="s">
        <v>12</v>
      </c>
      <c r="I1688" s="2">
        <v>1.17105E+18</v>
      </c>
      <c r="J1688" t="s">
        <v>3861</v>
      </c>
      <c r="K1688">
        <v>0.54394638538360496</v>
      </c>
      <c r="L1688">
        <v>0.45605370402336098</v>
      </c>
      <c r="M1688" t="str">
        <f t="shared" si="26"/>
        <v>Tendencia negativa</v>
      </c>
    </row>
    <row r="1689" spans="1:13" x14ac:dyDescent="0.2">
      <c r="A1689" t="s">
        <v>3862</v>
      </c>
      <c r="B1689" s="1">
        <v>43717.350694444445</v>
      </c>
      <c r="C1689">
        <v>0</v>
      </c>
      <c r="D1689">
        <v>0</v>
      </c>
      <c r="E1689" t="s">
        <v>3863</v>
      </c>
      <c r="H1689" t="s">
        <v>12</v>
      </c>
      <c r="I1689" s="2">
        <v>1.17105E+18</v>
      </c>
      <c r="J1689" t="s">
        <v>3864</v>
      </c>
      <c r="K1689">
        <v>0.47082850337028498</v>
      </c>
      <c r="L1689">
        <v>0.52917146682739202</v>
      </c>
      <c r="M1689" t="str">
        <f t="shared" si="26"/>
        <v>Tendencia positiva</v>
      </c>
    </row>
    <row r="1690" spans="1:13" x14ac:dyDescent="0.2">
      <c r="A1690" t="s">
        <v>3865</v>
      </c>
      <c r="B1690" s="1">
        <v>43717.34652777778</v>
      </c>
      <c r="C1690">
        <v>0</v>
      </c>
      <c r="D1690">
        <v>4</v>
      </c>
      <c r="E1690" t="s">
        <v>3866</v>
      </c>
      <c r="H1690" t="s">
        <v>12</v>
      </c>
      <c r="I1690" s="2">
        <v>1.17105E+18</v>
      </c>
      <c r="J1690" t="s">
        <v>3867</v>
      </c>
      <c r="K1690">
        <v>0.580494403839111</v>
      </c>
      <c r="L1690">
        <v>0.41950559616088801</v>
      </c>
      <c r="M1690" t="str">
        <f t="shared" si="26"/>
        <v>Tendencia negativa</v>
      </c>
    </row>
    <row r="1691" spans="1:13" x14ac:dyDescent="0.2">
      <c r="A1691" t="s">
        <v>3868</v>
      </c>
      <c r="B1691" s="1">
        <v>43717.321527777778</v>
      </c>
      <c r="C1691">
        <v>0</v>
      </c>
      <c r="D1691">
        <v>0</v>
      </c>
      <c r="E1691" t="s">
        <v>3869</v>
      </c>
      <c r="G1691" t="s">
        <v>16</v>
      </c>
      <c r="H1691" t="s">
        <v>12</v>
      </c>
      <c r="I1691" s="2">
        <v>1.17104E+18</v>
      </c>
      <c r="J1691" t="s">
        <v>3870</v>
      </c>
      <c r="K1691">
        <v>0.66368061304092396</v>
      </c>
      <c r="L1691">
        <v>0.33631947636604298</v>
      </c>
      <c r="M1691" t="str">
        <f t="shared" si="26"/>
        <v>Muy negativo</v>
      </c>
    </row>
    <row r="1692" spans="1:13" x14ac:dyDescent="0.2">
      <c r="A1692" t="s">
        <v>3871</v>
      </c>
      <c r="B1692" s="1">
        <v>43717.311805555553</v>
      </c>
      <c r="C1692">
        <v>0</v>
      </c>
      <c r="D1692">
        <v>2</v>
      </c>
      <c r="E1692" t="s">
        <v>3872</v>
      </c>
      <c r="H1692" t="s">
        <v>12</v>
      </c>
      <c r="I1692" s="2">
        <v>1.17104E+18</v>
      </c>
      <c r="J1692" t="s">
        <v>3873</v>
      </c>
      <c r="K1692">
        <v>0.48666429519653298</v>
      </c>
      <c r="L1692">
        <v>0.51333570480346602</v>
      </c>
      <c r="M1692" t="str">
        <f t="shared" si="26"/>
        <v>Tendencia positiva</v>
      </c>
    </row>
    <row r="1693" spans="1:13" x14ac:dyDescent="0.2">
      <c r="A1693" t="s">
        <v>3874</v>
      </c>
      <c r="B1693" s="1">
        <v>43717.302777777775</v>
      </c>
      <c r="C1693">
        <v>0</v>
      </c>
      <c r="D1693">
        <v>0</v>
      </c>
      <c r="E1693" t="s">
        <v>3875</v>
      </c>
      <c r="G1693" t="s">
        <v>16</v>
      </c>
      <c r="H1693" t="s">
        <v>12</v>
      </c>
      <c r="I1693" s="2">
        <v>1.17103E+18</v>
      </c>
      <c r="J1693" t="s">
        <v>3876</v>
      </c>
      <c r="K1693">
        <v>0.39626619219779902</v>
      </c>
      <c r="L1693">
        <v>0.60373389720916704</v>
      </c>
      <c r="M1693" t="str">
        <f t="shared" si="26"/>
        <v>Muy positivo</v>
      </c>
    </row>
    <row r="1694" spans="1:13" x14ac:dyDescent="0.2">
      <c r="A1694" t="s">
        <v>3536</v>
      </c>
      <c r="B1694" s="1">
        <v>43717.300694444442</v>
      </c>
      <c r="C1694">
        <v>0</v>
      </c>
      <c r="D1694">
        <v>0</v>
      </c>
      <c r="E1694" t="s">
        <v>3877</v>
      </c>
      <c r="G1694" t="s">
        <v>3878</v>
      </c>
      <c r="H1694" t="s">
        <v>12</v>
      </c>
      <c r="I1694" s="2">
        <v>1.17103E+18</v>
      </c>
      <c r="J1694" t="s">
        <v>3879</v>
      </c>
      <c r="K1694">
        <v>0.668493151664733</v>
      </c>
      <c r="L1694">
        <v>0.331506878137588</v>
      </c>
      <c r="M1694" t="str">
        <f t="shared" si="26"/>
        <v>Muy negativo</v>
      </c>
    </row>
    <row r="1695" spans="1:13" x14ac:dyDescent="0.2">
      <c r="A1695" t="s">
        <v>3880</v>
      </c>
      <c r="B1695" s="1">
        <v>43717.3</v>
      </c>
      <c r="C1695">
        <v>2</v>
      </c>
      <c r="D1695">
        <v>13</v>
      </c>
      <c r="E1695" t="s">
        <v>3881</v>
      </c>
      <c r="H1695" t="s">
        <v>12</v>
      </c>
      <c r="I1695" s="2">
        <v>1.17103E+18</v>
      </c>
      <c r="J1695" t="s">
        <v>3882</v>
      </c>
      <c r="K1695">
        <v>0.45603859424590998</v>
      </c>
      <c r="L1695">
        <v>0.54396140575408902</v>
      </c>
      <c r="M1695" t="str">
        <f t="shared" si="26"/>
        <v>Tendencia positiva</v>
      </c>
    </row>
    <row r="1696" spans="1:13" x14ac:dyDescent="0.2">
      <c r="A1696" t="s">
        <v>3883</v>
      </c>
      <c r="B1696" s="1">
        <v>43717.293749999997</v>
      </c>
      <c r="C1696">
        <v>0</v>
      </c>
      <c r="D1696">
        <v>0</v>
      </c>
      <c r="E1696" t="s">
        <v>3884</v>
      </c>
      <c r="H1696" t="s">
        <v>12</v>
      </c>
      <c r="I1696" s="2">
        <v>1.17103E+18</v>
      </c>
      <c r="J1696" t="s">
        <v>3885</v>
      </c>
      <c r="K1696">
        <v>0.32579693198204002</v>
      </c>
      <c r="L1696">
        <v>0.67420303821563698</v>
      </c>
      <c r="M1696" t="str">
        <f t="shared" si="26"/>
        <v>Muy positivo</v>
      </c>
    </row>
    <row r="1697" spans="1:13" x14ac:dyDescent="0.2">
      <c r="A1697" t="s">
        <v>2810</v>
      </c>
      <c r="B1697" s="1">
        <v>43717.286805555559</v>
      </c>
      <c r="C1697">
        <v>1</v>
      </c>
      <c r="D1697">
        <v>14</v>
      </c>
      <c r="E1697" t="s">
        <v>3886</v>
      </c>
      <c r="G1697" t="s">
        <v>197</v>
      </c>
      <c r="H1697" t="s">
        <v>12</v>
      </c>
      <c r="I1697" s="2">
        <v>1.17103E+18</v>
      </c>
      <c r="J1697" t="s">
        <v>3887</v>
      </c>
      <c r="K1697">
        <v>0.47544780373573298</v>
      </c>
      <c r="L1697">
        <v>0.52455216646194402</v>
      </c>
      <c r="M1697" t="str">
        <f t="shared" si="26"/>
        <v>Tendencia positiva</v>
      </c>
    </row>
    <row r="1698" spans="1:13" x14ac:dyDescent="0.2">
      <c r="A1698" t="s">
        <v>3888</v>
      </c>
      <c r="B1698" s="1">
        <v>43717.279861111114</v>
      </c>
      <c r="C1698">
        <v>0</v>
      </c>
      <c r="D1698">
        <v>1</v>
      </c>
      <c r="E1698" t="s">
        <v>3889</v>
      </c>
      <c r="H1698" t="s">
        <v>12</v>
      </c>
      <c r="I1698" s="2">
        <v>1.17103E+18</v>
      </c>
      <c r="J1698" t="s">
        <v>3890</v>
      </c>
      <c r="K1698">
        <v>0.44765856862068099</v>
      </c>
      <c r="L1698">
        <v>0.55234140157699496</v>
      </c>
      <c r="M1698" t="str">
        <f t="shared" si="26"/>
        <v>Tendencia positiva</v>
      </c>
    </row>
    <row r="1699" spans="1:13" x14ac:dyDescent="0.2">
      <c r="A1699" t="s">
        <v>3891</v>
      </c>
      <c r="B1699" s="1">
        <v>43717.277083333334</v>
      </c>
      <c r="C1699">
        <v>0</v>
      </c>
      <c r="D1699">
        <v>0</v>
      </c>
      <c r="E1699" t="s">
        <v>3892</v>
      </c>
      <c r="H1699" t="s">
        <v>17</v>
      </c>
      <c r="I1699" s="2">
        <v>1.17103E+18</v>
      </c>
      <c r="J1699" t="s">
        <v>3893</v>
      </c>
      <c r="K1699">
        <v>0.52094948291778498</v>
      </c>
      <c r="L1699">
        <v>0.47905054688453602</v>
      </c>
      <c r="M1699" t="str">
        <f t="shared" si="26"/>
        <v>Tendencia negativa</v>
      </c>
    </row>
    <row r="1700" spans="1:13" x14ac:dyDescent="0.2">
      <c r="A1700" t="s">
        <v>3894</v>
      </c>
      <c r="B1700" s="1">
        <v>43717.273611111108</v>
      </c>
      <c r="C1700">
        <v>0</v>
      </c>
      <c r="D1700">
        <v>0</v>
      </c>
      <c r="E1700" t="s">
        <v>3895</v>
      </c>
      <c r="H1700" t="s">
        <v>12</v>
      </c>
      <c r="I1700" s="2">
        <v>1.17102E+18</v>
      </c>
      <c r="J1700" t="s">
        <v>3896</v>
      </c>
      <c r="K1700">
        <v>0.48386108875274603</v>
      </c>
      <c r="L1700">
        <v>0.51613891124725297</v>
      </c>
      <c r="M1700" t="str">
        <f t="shared" si="26"/>
        <v>Tendencia positiva</v>
      </c>
    </row>
    <row r="1701" spans="1:13" x14ac:dyDescent="0.2">
      <c r="A1701" t="s">
        <v>3897</v>
      </c>
      <c r="B1701" s="1">
        <v>43717.263194444444</v>
      </c>
      <c r="C1701">
        <v>0</v>
      </c>
      <c r="D1701">
        <v>0</v>
      </c>
      <c r="E1701" t="s">
        <v>3898</v>
      </c>
      <c r="H1701" t="s">
        <v>12</v>
      </c>
      <c r="I1701" s="2">
        <v>1.17102E+18</v>
      </c>
      <c r="J1701" t="s">
        <v>3899</v>
      </c>
      <c r="K1701">
        <v>0.65262752771377497</v>
      </c>
      <c r="L1701">
        <v>0.34737244248390098</v>
      </c>
      <c r="M1701" t="str">
        <f t="shared" si="26"/>
        <v>Muy negativo</v>
      </c>
    </row>
    <row r="1702" spans="1:13" x14ac:dyDescent="0.2">
      <c r="A1702" t="s">
        <v>3900</v>
      </c>
      <c r="B1702" s="1">
        <v>43717.261805555558</v>
      </c>
      <c r="C1702">
        <v>0</v>
      </c>
      <c r="D1702">
        <v>0</v>
      </c>
      <c r="E1702" t="s">
        <v>3901</v>
      </c>
      <c r="H1702" t="s">
        <v>3902</v>
      </c>
      <c r="I1702" s="2">
        <v>1.17102E+18</v>
      </c>
      <c r="J1702" t="s">
        <v>3903</v>
      </c>
      <c r="K1702">
        <v>0.36385303735732999</v>
      </c>
      <c r="L1702">
        <v>0.63614696264266901</v>
      </c>
      <c r="M1702" t="str">
        <f t="shared" si="26"/>
        <v>Muy positivo</v>
      </c>
    </row>
    <row r="1703" spans="1:13" x14ac:dyDescent="0.2">
      <c r="A1703" t="s">
        <v>3904</v>
      </c>
      <c r="B1703" s="1">
        <v>43717.260416666664</v>
      </c>
      <c r="C1703">
        <v>0</v>
      </c>
      <c r="D1703">
        <v>0</v>
      </c>
      <c r="E1703" t="s">
        <v>3905</v>
      </c>
      <c r="H1703" t="s">
        <v>12</v>
      </c>
      <c r="I1703" s="2">
        <v>1.17102E+18</v>
      </c>
      <c r="J1703" t="s">
        <v>3906</v>
      </c>
      <c r="K1703">
        <v>0.49360555410385099</v>
      </c>
      <c r="L1703">
        <v>0.50639444589614802</v>
      </c>
      <c r="M1703" t="str">
        <f t="shared" si="26"/>
        <v>Tendencia positiva</v>
      </c>
    </row>
    <row r="1704" spans="1:13" x14ac:dyDescent="0.2">
      <c r="A1704" t="s">
        <v>3907</v>
      </c>
      <c r="B1704" s="1">
        <v>43717.25277777778</v>
      </c>
      <c r="C1704">
        <v>0</v>
      </c>
      <c r="D1704">
        <v>0</v>
      </c>
      <c r="E1704" t="s">
        <v>3908</v>
      </c>
      <c r="H1704" t="s">
        <v>12</v>
      </c>
      <c r="I1704" s="2">
        <v>1.17102E+18</v>
      </c>
      <c r="J1704" t="s">
        <v>3909</v>
      </c>
      <c r="K1704">
        <v>0.436598300933837</v>
      </c>
      <c r="L1704">
        <v>0.563401699066162</v>
      </c>
      <c r="M1704" t="str">
        <f t="shared" si="26"/>
        <v>Tendencia positiva</v>
      </c>
    </row>
    <row r="1705" spans="1:13" x14ac:dyDescent="0.2">
      <c r="A1705" t="s">
        <v>3910</v>
      </c>
      <c r="B1705" s="1">
        <v>43717.246527777781</v>
      </c>
      <c r="C1705">
        <v>0</v>
      </c>
      <c r="D1705">
        <v>1</v>
      </c>
      <c r="E1705" t="s">
        <v>3911</v>
      </c>
      <c r="H1705" t="s">
        <v>12</v>
      </c>
      <c r="I1705" s="2">
        <v>1.17101E+18</v>
      </c>
      <c r="J1705" t="s">
        <v>3912</v>
      </c>
      <c r="K1705">
        <v>0.32916933298110901</v>
      </c>
      <c r="L1705">
        <v>0.67083066701889005</v>
      </c>
      <c r="M1705" t="str">
        <f t="shared" si="26"/>
        <v>Muy positivo</v>
      </c>
    </row>
    <row r="1706" spans="1:13" x14ac:dyDescent="0.2">
      <c r="A1706" t="s">
        <v>19</v>
      </c>
      <c r="B1706" s="1">
        <v>43717.239583333336</v>
      </c>
      <c r="C1706">
        <v>6</v>
      </c>
      <c r="D1706">
        <v>35</v>
      </c>
      <c r="E1706" t="s">
        <v>3913</v>
      </c>
      <c r="H1706" t="s">
        <v>12</v>
      </c>
      <c r="I1706" s="2">
        <v>1.17101E+18</v>
      </c>
      <c r="J1706" t="s">
        <v>3914</v>
      </c>
      <c r="K1706">
        <v>0.55777174234390203</v>
      </c>
      <c r="L1706">
        <v>0.44222825765609702</v>
      </c>
      <c r="M1706" t="str">
        <f t="shared" si="26"/>
        <v>Tendencia negativa</v>
      </c>
    </row>
    <row r="1707" spans="1:13" x14ac:dyDescent="0.2">
      <c r="A1707" t="s">
        <v>3915</v>
      </c>
      <c r="B1707" s="1">
        <v>43717.232638888891</v>
      </c>
      <c r="C1707">
        <v>0</v>
      </c>
      <c r="D1707">
        <v>3</v>
      </c>
      <c r="E1707" t="s">
        <v>3916</v>
      </c>
      <c r="G1707" t="s">
        <v>16</v>
      </c>
      <c r="H1707" t="s">
        <v>12</v>
      </c>
      <c r="I1707" s="2">
        <v>1.17101E+18</v>
      </c>
      <c r="J1707" t="s">
        <v>3917</v>
      </c>
      <c r="K1707">
        <v>0.55116331577301003</v>
      </c>
      <c r="L1707">
        <v>0.44883662462234403</v>
      </c>
      <c r="M1707" t="str">
        <f t="shared" si="26"/>
        <v>Tendencia negativa</v>
      </c>
    </row>
    <row r="1708" spans="1:13" x14ac:dyDescent="0.2">
      <c r="A1708" t="s">
        <v>3918</v>
      </c>
      <c r="B1708" s="1">
        <v>43717.231249999997</v>
      </c>
      <c r="C1708">
        <v>0</v>
      </c>
      <c r="D1708">
        <v>0</v>
      </c>
      <c r="E1708" t="s">
        <v>3919</v>
      </c>
      <c r="H1708" t="s">
        <v>12</v>
      </c>
      <c r="I1708" s="2">
        <v>1.17101E+18</v>
      </c>
      <c r="J1708" t="s">
        <v>3920</v>
      </c>
      <c r="K1708">
        <v>0.60036647319793701</v>
      </c>
      <c r="L1708">
        <v>0.39963352680206199</v>
      </c>
      <c r="M1708" t="str">
        <f t="shared" si="26"/>
        <v>Muy negativo</v>
      </c>
    </row>
    <row r="1709" spans="1:13" x14ac:dyDescent="0.2">
      <c r="A1709" t="s">
        <v>3921</v>
      </c>
      <c r="B1709" s="1">
        <v>43717.05972222222</v>
      </c>
      <c r="C1709">
        <v>0</v>
      </c>
      <c r="D1709">
        <v>0</v>
      </c>
      <c r="E1709" t="s">
        <v>3922</v>
      </c>
      <c r="H1709" t="s">
        <v>12</v>
      </c>
      <c r="I1709" s="2">
        <v>1.17095E+18</v>
      </c>
      <c r="J1709" t="s">
        <v>3923</v>
      </c>
      <c r="K1709">
        <v>0.46783348917961098</v>
      </c>
      <c r="L1709">
        <v>0.53216648101806596</v>
      </c>
      <c r="M1709" t="str">
        <f t="shared" si="26"/>
        <v>Tendencia positiva</v>
      </c>
    </row>
    <row r="1710" spans="1:13" x14ac:dyDescent="0.2">
      <c r="A1710" t="s">
        <v>3924</v>
      </c>
      <c r="B1710" s="1">
        <v>43717.052083333336</v>
      </c>
      <c r="C1710">
        <v>0</v>
      </c>
      <c r="D1710">
        <v>2</v>
      </c>
      <c r="E1710" t="s">
        <v>3925</v>
      </c>
      <c r="G1710" t="s">
        <v>16</v>
      </c>
      <c r="H1710" t="s">
        <v>12</v>
      </c>
      <c r="I1710" s="2">
        <v>1.17094E+18</v>
      </c>
      <c r="J1710" t="s">
        <v>3926</v>
      </c>
      <c r="K1710">
        <v>0.63494145870208696</v>
      </c>
      <c r="L1710">
        <v>0.36505851149558999</v>
      </c>
      <c r="M1710" t="str">
        <f t="shared" si="26"/>
        <v>Muy negativo</v>
      </c>
    </row>
    <row r="1711" spans="1:13" x14ac:dyDescent="0.2">
      <c r="A1711" t="s">
        <v>3927</v>
      </c>
      <c r="B1711" s="1">
        <v>43717.027083333334</v>
      </c>
      <c r="C1711">
        <v>0</v>
      </c>
      <c r="D1711">
        <v>0</v>
      </c>
      <c r="E1711" t="s">
        <v>3928</v>
      </c>
      <c r="H1711" t="s">
        <v>12</v>
      </c>
      <c r="I1711" s="2">
        <v>1.17093E+18</v>
      </c>
      <c r="J1711" t="s">
        <v>3929</v>
      </c>
      <c r="K1711">
        <v>0.47940236330032299</v>
      </c>
      <c r="L1711">
        <v>0.52059769630432096</v>
      </c>
      <c r="M1711" t="str">
        <f t="shared" si="26"/>
        <v>Tendencia positiva</v>
      </c>
    </row>
    <row r="1712" spans="1:13" x14ac:dyDescent="0.2">
      <c r="A1712" t="s">
        <v>3930</v>
      </c>
      <c r="B1712" s="1">
        <v>43717.01666666667</v>
      </c>
      <c r="C1712">
        <v>0</v>
      </c>
      <c r="D1712">
        <v>1</v>
      </c>
      <c r="E1712" t="s">
        <v>3931</v>
      </c>
      <c r="H1712" t="s">
        <v>12</v>
      </c>
      <c r="I1712" s="2">
        <v>1.17093E+18</v>
      </c>
      <c r="J1712" t="s">
        <v>3932</v>
      </c>
      <c r="K1712">
        <v>0.679160416126251</v>
      </c>
      <c r="L1712">
        <v>0.320839583873748</v>
      </c>
      <c r="M1712" t="str">
        <f t="shared" si="26"/>
        <v>Muy negativo</v>
      </c>
    </row>
    <row r="1713" spans="1:13" x14ac:dyDescent="0.2">
      <c r="A1713" t="s">
        <v>3933</v>
      </c>
      <c r="B1713" s="1">
        <v>43717.006944444445</v>
      </c>
      <c r="C1713">
        <v>0</v>
      </c>
      <c r="D1713">
        <v>0</v>
      </c>
      <c r="E1713" t="s">
        <v>3934</v>
      </c>
      <c r="G1713" t="s">
        <v>16</v>
      </c>
      <c r="H1713" t="s">
        <v>12</v>
      </c>
      <c r="I1713" s="2">
        <v>1.17093E+18</v>
      </c>
      <c r="J1713" t="s">
        <v>3935</v>
      </c>
      <c r="K1713">
        <v>0.53948897123336703</v>
      </c>
      <c r="L1713">
        <v>0.46051102876663202</v>
      </c>
      <c r="M1713" t="str">
        <f t="shared" si="26"/>
        <v>Tendencia negativa</v>
      </c>
    </row>
    <row r="1714" spans="1:13" x14ac:dyDescent="0.2">
      <c r="A1714" t="s">
        <v>3939</v>
      </c>
      <c r="B1714" s="1">
        <v>43717.004861111112</v>
      </c>
      <c r="C1714">
        <v>0</v>
      </c>
      <c r="D1714">
        <v>2</v>
      </c>
      <c r="E1714" t="s">
        <v>3940</v>
      </c>
      <c r="I1714" s="2">
        <v>1.17093E+18</v>
      </c>
      <c r="J1714" t="s">
        <v>3941</v>
      </c>
      <c r="K1714">
        <v>0.57421088218688898</v>
      </c>
      <c r="L1714">
        <v>0.42578905820846502</v>
      </c>
      <c r="M1714" t="str">
        <f t="shared" si="26"/>
        <v>Tendencia negativa</v>
      </c>
    </row>
    <row r="1715" spans="1:13" x14ac:dyDescent="0.2">
      <c r="A1715" t="s">
        <v>3936</v>
      </c>
      <c r="B1715" s="1">
        <v>43717.004861111112</v>
      </c>
      <c r="C1715">
        <v>4</v>
      </c>
      <c r="D1715">
        <v>46</v>
      </c>
      <c r="E1715" t="s">
        <v>3937</v>
      </c>
      <c r="H1715" t="s">
        <v>12</v>
      </c>
      <c r="I1715" s="2">
        <v>1.17093E+18</v>
      </c>
      <c r="J1715" t="s">
        <v>3938</v>
      </c>
      <c r="K1715">
        <v>0.56220394372939997</v>
      </c>
      <c r="L1715">
        <v>0.43779602646827598</v>
      </c>
      <c r="M1715" t="str">
        <f t="shared" si="26"/>
        <v>Tendencia negativa</v>
      </c>
    </row>
    <row r="1716" spans="1:13" x14ac:dyDescent="0.2">
      <c r="A1716" t="s">
        <v>3942</v>
      </c>
      <c r="B1716" s="1">
        <v>43717.002083333333</v>
      </c>
      <c r="C1716">
        <v>0</v>
      </c>
      <c r="D1716">
        <v>5</v>
      </c>
      <c r="E1716" t="s">
        <v>3943</v>
      </c>
      <c r="H1716" t="s">
        <v>12</v>
      </c>
      <c r="I1716" s="2">
        <v>1.17093E+18</v>
      </c>
      <c r="J1716" t="s">
        <v>3944</v>
      </c>
      <c r="K1716">
        <v>0.57542109489440896</v>
      </c>
      <c r="L1716">
        <v>0.42457896471023499</v>
      </c>
      <c r="M1716" t="str">
        <f t="shared" si="26"/>
        <v>Tendencia negativa</v>
      </c>
    </row>
    <row r="1717" spans="1:13" x14ac:dyDescent="0.2">
      <c r="A1717" t="s">
        <v>3945</v>
      </c>
      <c r="B1717" s="1">
        <v>43716.904861111114</v>
      </c>
      <c r="C1717">
        <v>0</v>
      </c>
      <c r="D1717">
        <v>1</v>
      </c>
      <c r="E1717" t="s">
        <v>3946</v>
      </c>
      <c r="I1717" s="2">
        <v>1.17089E+18</v>
      </c>
      <c r="J1717" t="s">
        <v>3947</v>
      </c>
      <c r="K1717">
        <v>0.62493228912353505</v>
      </c>
      <c r="L1717">
        <v>0.37506771087646401</v>
      </c>
      <c r="M1717" t="str">
        <f t="shared" si="26"/>
        <v>Muy negativo</v>
      </c>
    </row>
    <row r="1718" spans="1:13" x14ac:dyDescent="0.2">
      <c r="A1718" t="s">
        <v>19</v>
      </c>
      <c r="B1718" s="1">
        <v>43716.868055555555</v>
      </c>
      <c r="C1718">
        <v>0</v>
      </c>
      <c r="D1718">
        <v>1</v>
      </c>
      <c r="E1718" t="s">
        <v>3948</v>
      </c>
      <c r="H1718" t="s">
        <v>12</v>
      </c>
      <c r="I1718" s="2">
        <v>1.17088E+18</v>
      </c>
      <c r="J1718" t="s">
        <v>3949</v>
      </c>
      <c r="K1718">
        <v>0.33830234408378601</v>
      </c>
      <c r="L1718">
        <v>0.66169768571853604</v>
      </c>
      <c r="M1718" t="str">
        <f t="shared" si="26"/>
        <v>Muy positivo</v>
      </c>
    </row>
    <row r="1719" spans="1:13" x14ac:dyDescent="0.2">
      <c r="A1719" t="s">
        <v>19</v>
      </c>
      <c r="B1719" s="1">
        <v>43716.865972222222</v>
      </c>
      <c r="C1719">
        <v>0</v>
      </c>
      <c r="D1719">
        <v>0</v>
      </c>
      <c r="E1719" t="s">
        <v>3950</v>
      </c>
      <c r="H1719" t="s">
        <v>12</v>
      </c>
      <c r="I1719" s="2">
        <v>1.17088E+18</v>
      </c>
      <c r="J1719" t="s">
        <v>3951</v>
      </c>
      <c r="K1719">
        <v>0.59829390048980702</v>
      </c>
      <c r="L1719">
        <v>0.40170612931251498</v>
      </c>
      <c r="M1719" t="str">
        <f t="shared" si="26"/>
        <v>Tendencia negativa</v>
      </c>
    </row>
    <row r="1720" spans="1:13" x14ac:dyDescent="0.2">
      <c r="A1720" t="s">
        <v>3952</v>
      </c>
      <c r="B1720" s="1">
        <v>43716.854166666664</v>
      </c>
      <c r="C1720">
        <v>0</v>
      </c>
      <c r="D1720">
        <v>0</v>
      </c>
      <c r="E1720" t="s">
        <v>3953</v>
      </c>
      <c r="I1720" s="2">
        <v>1.17087E+18</v>
      </c>
      <c r="J1720" t="s">
        <v>3954</v>
      </c>
      <c r="K1720">
        <v>0.56204068660735995</v>
      </c>
      <c r="L1720">
        <v>0.437959283590316</v>
      </c>
      <c r="M1720" t="str">
        <f t="shared" si="26"/>
        <v>Tendencia negativa</v>
      </c>
    </row>
    <row r="1721" spans="1:13" x14ac:dyDescent="0.2">
      <c r="A1721" t="s">
        <v>19</v>
      </c>
      <c r="B1721" s="1">
        <v>43716.70416666667</v>
      </c>
      <c r="C1721">
        <v>0</v>
      </c>
      <c r="D1721">
        <v>0</v>
      </c>
      <c r="E1721" t="s">
        <v>3955</v>
      </c>
      <c r="H1721" t="s">
        <v>266</v>
      </c>
      <c r="I1721" s="2">
        <v>1.17082E+18</v>
      </c>
      <c r="J1721" t="s">
        <v>3956</v>
      </c>
      <c r="K1721">
        <v>0.43705123662948597</v>
      </c>
      <c r="L1721">
        <v>0.56294870376586903</v>
      </c>
      <c r="M1721" t="str">
        <f t="shared" si="26"/>
        <v>Tendencia positiva</v>
      </c>
    </row>
    <row r="1722" spans="1:13" x14ac:dyDescent="0.2">
      <c r="A1722" t="s">
        <v>3957</v>
      </c>
      <c r="B1722" s="1">
        <v>43716.656944444447</v>
      </c>
      <c r="C1722">
        <v>0</v>
      </c>
      <c r="D1722">
        <v>1</v>
      </c>
      <c r="E1722" t="s">
        <v>3958</v>
      </c>
      <c r="I1722" s="2">
        <v>1.1708E+18</v>
      </c>
      <c r="J1722" t="s">
        <v>3959</v>
      </c>
      <c r="K1722">
        <v>0.60739755630493097</v>
      </c>
      <c r="L1722">
        <v>0.39260244369506803</v>
      </c>
      <c r="M1722" t="str">
        <f t="shared" si="26"/>
        <v>Muy negativo</v>
      </c>
    </row>
    <row r="1723" spans="1:13" x14ac:dyDescent="0.2">
      <c r="A1723" t="s">
        <v>3960</v>
      </c>
      <c r="B1723" s="1">
        <v>43716.64166666667</v>
      </c>
      <c r="C1723">
        <v>0</v>
      </c>
      <c r="D1723">
        <v>3</v>
      </c>
      <c r="E1723" t="s">
        <v>3961</v>
      </c>
      <c r="I1723" s="2">
        <v>1.17079E+18</v>
      </c>
      <c r="J1723" t="s">
        <v>3962</v>
      </c>
      <c r="K1723">
        <v>0.62716633081436102</v>
      </c>
      <c r="L1723">
        <v>0.37283372879028298</v>
      </c>
      <c r="M1723" t="str">
        <f t="shared" si="26"/>
        <v>Muy negativo</v>
      </c>
    </row>
    <row r="1724" spans="1:13" x14ac:dyDescent="0.2">
      <c r="A1724" t="s">
        <v>3963</v>
      </c>
      <c r="B1724" s="1">
        <v>43716.572222222225</v>
      </c>
      <c r="C1724">
        <v>0</v>
      </c>
      <c r="D1724">
        <v>0</v>
      </c>
      <c r="E1724" t="s">
        <v>3964</v>
      </c>
      <c r="I1724" s="2">
        <v>1.17077E+18</v>
      </c>
      <c r="J1724" t="s">
        <v>3965</v>
      </c>
      <c r="K1724">
        <v>0.60268902778625399</v>
      </c>
      <c r="L1724">
        <v>0.39731097221374501</v>
      </c>
      <c r="M1724" t="str">
        <f t="shared" si="26"/>
        <v>Muy negativo</v>
      </c>
    </row>
    <row r="1725" spans="1:13" x14ac:dyDescent="0.2">
      <c r="A1725" t="s">
        <v>19</v>
      </c>
      <c r="B1725" s="1">
        <v>43716.492361111108</v>
      </c>
      <c r="C1725">
        <v>0</v>
      </c>
      <c r="D1725">
        <v>1</v>
      </c>
      <c r="E1725" t="s">
        <v>3966</v>
      </c>
      <c r="H1725" t="s">
        <v>12</v>
      </c>
      <c r="I1725" s="2">
        <v>1.17074E+18</v>
      </c>
      <c r="J1725" t="s">
        <v>3967</v>
      </c>
      <c r="K1725">
        <v>0.545568287372589</v>
      </c>
      <c r="L1725">
        <v>0.454431742429733</v>
      </c>
      <c r="M1725" t="str">
        <f t="shared" si="26"/>
        <v>Tendencia negativa</v>
      </c>
    </row>
    <row r="1726" spans="1:13" x14ac:dyDescent="0.2">
      <c r="A1726" t="s">
        <v>3968</v>
      </c>
      <c r="B1726" s="1">
        <v>43716.46875</v>
      </c>
      <c r="C1726">
        <v>0</v>
      </c>
      <c r="D1726">
        <v>4</v>
      </c>
      <c r="E1726" t="s">
        <v>3969</v>
      </c>
      <c r="G1726" t="s">
        <v>3970</v>
      </c>
      <c r="I1726" s="2">
        <v>1.17073E+18</v>
      </c>
      <c r="J1726" t="s">
        <v>3971</v>
      </c>
      <c r="K1726">
        <v>0.674063920974731</v>
      </c>
      <c r="L1726">
        <v>0.325936138629913</v>
      </c>
      <c r="M1726" t="str">
        <f t="shared" si="26"/>
        <v>Muy negativo</v>
      </c>
    </row>
    <row r="1727" spans="1:13" x14ac:dyDescent="0.2">
      <c r="A1727" t="s">
        <v>3972</v>
      </c>
      <c r="B1727" s="1">
        <v>43716.429861111108</v>
      </c>
      <c r="C1727">
        <v>0</v>
      </c>
      <c r="D1727">
        <v>16</v>
      </c>
      <c r="E1727" t="s">
        <v>3973</v>
      </c>
      <c r="I1727" s="2">
        <v>1.17072E+18</v>
      </c>
      <c r="J1727" t="s">
        <v>3974</v>
      </c>
      <c r="K1727">
        <v>0.62718021869659402</v>
      </c>
      <c r="L1727">
        <v>0.37281981110572798</v>
      </c>
      <c r="M1727" t="str">
        <f t="shared" si="26"/>
        <v>Muy negativo</v>
      </c>
    </row>
    <row r="1728" spans="1:13" x14ac:dyDescent="0.2">
      <c r="A1728" t="s">
        <v>3088</v>
      </c>
      <c r="B1728" s="1">
        <v>43716.345138888886</v>
      </c>
      <c r="C1728">
        <v>0</v>
      </c>
      <c r="D1728">
        <v>0</v>
      </c>
      <c r="E1728" t="s">
        <v>3975</v>
      </c>
      <c r="G1728" t="s">
        <v>16</v>
      </c>
      <c r="H1728" t="s">
        <v>12</v>
      </c>
      <c r="I1728" s="2">
        <v>1.17069E+18</v>
      </c>
      <c r="J1728" t="s">
        <v>3976</v>
      </c>
      <c r="K1728">
        <v>0.66334867477416903</v>
      </c>
      <c r="L1728">
        <v>0.33665126562118503</v>
      </c>
      <c r="M1728" t="str">
        <f t="shared" si="26"/>
        <v>Muy negativo</v>
      </c>
    </row>
    <row r="1729" spans="1:13" x14ac:dyDescent="0.2">
      <c r="A1729" t="s">
        <v>19</v>
      </c>
      <c r="B1729" s="1">
        <v>43716.285416666666</v>
      </c>
      <c r="C1729">
        <v>0</v>
      </c>
      <c r="D1729">
        <v>0</v>
      </c>
      <c r="E1729" t="s">
        <v>3977</v>
      </c>
      <c r="H1729" t="s">
        <v>12</v>
      </c>
      <c r="I1729" s="2">
        <v>1.17067E+18</v>
      </c>
      <c r="J1729" t="s">
        <v>3978</v>
      </c>
      <c r="K1729">
        <v>0.52904784679412797</v>
      </c>
      <c r="L1729">
        <v>0.47095212340354897</v>
      </c>
      <c r="M1729" t="str">
        <f t="shared" si="26"/>
        <v>Tendencia negativa</v>
      </c>
    </row>
    <row r="1730" spans="1:13" x14ac:dyDescent="0.2">
      <c r="A1730" t="s">
        <v>3106</v>
      </c>
      <c r="B1730" s="1">
        <v>43715.958333333336</v>
      </c>
      <c r="C1730">
        <v>0</v>
      </c>
      <c r="D1730">
        <v>0</v>
      </c>
      <c r="E1730" t="s">
        <v>3107</v>
      </c>
      <c r="I1730" s="2">
        <v>1.17055E+18</v>
      </c>
      <c r="J1730" t="s">
        <v>3979</v>
      </c>
      <c r="K1730">
        <v>0.46510541439056302</v>
      </c>
      <c r="L1730">
        <v>0.53489464521408003</v>
      </c>
      <c r="M1730" t="str">
        <f t="shared" si="26"/>
        <v>Tendencia positiva</v>
      </c>
    </row>
    <row r="1731" spans="1:13" x14ac:dyDescent="0.2">
      <c r="A1731" t="s">
        <v>3980</v>
      </c>
      <c r="B1731" s="1">
        <v>43715.932638888888</v>
      </c>
      <c r="C1731">
        <v>0</v>
      </c>
      <c r="D1731">
        <v>0</v>
      </c>
      <c r="E1731" t="s">
        <v>3981</v>
      </c>
      <c r="I1731" s="2">
        <v>1.17054E+18</v>
      </c>
      <c r="J1731" t="s">
        <v>3982</v>
      </c>
      <c r="K1731">
        <v>0.48217010498046797</v>
      </c>
      <c r="L1731">
        <v>0.51782989501953103</v>
      </c>
      <c r="M1731" t="str">
        <f t="shared" ref="M1731:M1794" si="27">IF(K1731&gt;L1731,IF(K1731&gt;0.6,"Muy negativo","Tendencia negativa"),IF(L1731&gt;0.6,"Muy positivo","Tendencia positiva"))</f>
        <v>Tendencia positiva</v>
      </c>
    </row>
    <row r="1732" spans="1:13" x14ac:dyDescent="0.2">
      <c r="A1732" t="s">
        <v>19</v>
      </c>
      <c r="B1732" s="1">
        <v>43715.87777777778</v>
      </c>
      <c r="C1732">
        <v>0</v>
      </c>
      <c r="D1732">
        <v>0</v>
      </c>
      <c r="E1732" t="s">
        <v>3983</v>
      </c>
      <c r="H1732" t="s">
        <v>12</v>
      </c>
      <c r="I1732" s="2">
        <v>1.17052E+18</v>
      </c>
      <c r="J1732" t="s">
        <v>3984</v>
      </c>
      <c r="K1732">
        <v>0.64372795820236195</v>
      </c>
      <c r="L1732">
        <v>0.356272041797637</v>
      </c>
      <c r="M1732" t="str">
        <f t="shared" si="27"/>
        <v>Muy negativo</v>
      </c>
    </row>
    <row r="1733" spans="1:13" x14ac:dyDescent="0.2">
      <c r="A1733" t="s">
        <v>3985</v>
      </c>
      <c r="B1733" s="1">
        <v>43715.844444444447</v>
      </c>
      <c r="C1733">
        <v>0</v>
      </c>
      <c r="D1733">
        <v>0</v>
      </c>
      <c r="E1733" t="s">
        <v>3986</v>
      </c>
      <c r="G1733" t="s">
        <v>16</v>
      </c>
      <c r="H1733" t="s">
        <v>3987</v>
      </c>
      <c r="I1733" s="2">
        <v>1.17051E+18</v>
      </c>
      <c r="J1733" t="s">
        <v>3988</v>
      </c>
      <c r="K1733">
        <v>0.55644118785858099</v>
      </c>
      <c r="L1733">
        <v>0.44355884194374001</v>
      </c>
      <c r="M1733" t="str">
        <f t="shared" si="27"/>
        <v>Tendencia negativa</v>
      </c>
    </row>
    <row r="1734" spans="1:13" x14ac:dyDescent="0.2">
      <c r="A1734" t="s">
        <v>19</v>
      </c>
      <c r="B1734" s="1">
        <v>43715.828472222223</v>
      </c>
      <c r="C1734">
        <v>0</v>
      </c>
      <c r="D1734">
        <v>0</v>
      </c>
      <c r="E1734" t="s">
        <v>3989</v>
      </c>
      <c r="H1734" t="s">
        <v>12</v>
      </c>
      <c r="I1734" s="2">
        <v>1.1705E+18</v>
      </c>
      <c r="J1734" t="s">
        <v>3990</v>
      </c>
      <c r="K1734">
        <v>0.47497108578681901</v>
      </c>
      <c r="L1734">
        <v>0.52502888441085804</v>
      </c>
      <c r="M1734" t="str">
        <f t="shared" si="27"/>
        <v>Tendencia positiva</v>
      </c>
    </row>
    <row r="1735" spans="1:13" x14ac:dyDescent="0.2">
      <c r="A1735" t="s">
        <v>3991</v>
      </c>
      <c r="B1735" s="1">
        <v>43715.827777777777</v>
      </c>
      <c r="C1735">
        <v>0</v>
      </c>
      <c r="D1735">
        <v>0</v>
      </c>
      <c r="E1735" t="s">
        <v>3992</v>
      </c>
      <c r="I1735" s="2">
        <v>1.1705E+18</v>
      </c>
      <c r="J1735" t="s">
        <v>3993</v>
      </c>
      <c r="K1735">
        <v>0.54668551683425903</v>
      </c>
      <c r="L1735">
        <v>0.45331448316574002</v>
      </c>
      <c r="M1735" t="str">
        <f t="shared" si="27"/>
        <v>Tendencia negativa</v>
      </c>
    </row>
    <row r="1736" spans="1:13" x14ac:dyDescent="0.2">
      <c r="A1736" t="s">
        <v>3994</v>
      </c>
      <c r="B1736" s="1">
        <v>43715.816666666666</v>
      </c>
      <c r="C1736">
        <v>1</v>
      </c>
      <c r="D1736">
        <v>1</v>
      </c>
      <c r="E1736" t="s">
        <v>3995</v>
      </c>
      <c r="H1736" t="s">
        <v>3996</v>
      </c>
      <c r="I1736" s="2">
        <v>1.1705E+18</v>
      </c>
      <c r="J1736" t="s">
        <v>3997</v>
      </c>
      <c r="K1736">
        <v>0.49870067834854098</v>
      </c>
      <c r="L1736">
        <v>0.50129926204681297</v>
      </c>
      <c r="M1736" t="str">
        <f t="shared" si="27"/>
        <v>Tendencia positiva</v>
      </c>
    </row>
    <row r="1737" spans="1:13" x14ac:dyDescent="0.2">
      <c r="A1737" t="s">
        <v>19</v>
      </c>
      <c r="B1737" s="1">
        <v>43715.761805555558</v>
      </c>
      <c r="C1737">
        <v>2</v>
      </c>
      <c r="D1737">
        <v>7</v>
      </c>
      <c r="E1737" t="s">
        <v>3998</v>
      </c>
      <c r="H1737" t="s">
        <v>12</v>
      </c>
      <c r="I1737" s="2">
        <v>1.17048E+18</v>
      </c>
      <c r="J1737" t="s">
        <v>3999</v>
      </c>
      <c r="K1737">
        <v>0.48056700825691201</v>
      </c>
      <c r="L1737">
        <v>0.51943296194076505</v>
      </c>
      <c r="M1737" t="str">
        <f t="shared" si="27"/>
        <v>Tendencia positiva</v>
      </c>
    </row>
    <row r="1738" spans="1:13" x14ac:dyDescent="0.2">
      <c r="A1738" t="s">
        <v>4000</v>
      </c>
      <c r="B1738" s="1">
        <v>43715.755555555559</v>
      </c>
      <c r="C1738">
        <v>0</v>
      </c>
      <c r="D1738">
        <v>0</v>
      </c>
      <c r="E1738" t="s">
        <v>4001</v>
      </c>
      <c r="G1738" t="s">
        <v>16</v>
      </c>
      <c r="I1738" s="2">
        <v>1.17047E+18</v>
      </c>
      <c r="J1738" t="s">
        <v>4002</v>
      </c>
      <c r="K1738">
        <v>0.66761285066604603</v>
      </c>
      <c r="L1738">
        <v>0.33238717913627602</v>
      </c>
      <c r="M1738" t="str">
        <f t="shared" si="27"/>
        <v>Muy negativo</v>
      </c>
    </row>
    <row r="1739" spans="1:13" x14ac:dyDescent="0.2">
      <c r="A1739" t="s">
        <v>4003</v>
      </c>
      <c r="B1739" s="1">
        <v>43715.742361111108</v>
      </c>
      <c r="C1739">
        <v>0</v>
      </c>
      <c r="D1739">
        <v>1</v>
      </c>
      <c r="E1739" t="s">
        <v>4004</v>
      </c>
      <c r="I1739" s="2">
        <v>1.17047E+18</v>
      </c>
      <c r="J1739" t="s">
        <v>4005</v>
      </c>
      <c r="K1739">
        <v>0.48615810275077798</v>
      </c>
      <c r="L1739">
        <v>0.51384192705154397</v>
      </c>
      <c r="M1739" t="str">
        <f t="shared" si="27"/>
        <v>Tendencia positiva</v>
      </c>
    </row>
    <row r="1740" spans="1:13" x14ac:dyDescent="0.2">
      <c r="A1740" t="s">
        <v>19</v>
      </c>
      <c r="B1740" s="1">
        <v>43715.731249999997</v>
      </c>
      <c r="C1740">
        <v>0</v>
      </c>
      <c r="D1740">
        <v>0</v>
      </c>
      <c r="E1740" t="s">
        <v>4006</v>
      </c>
      <c r="H1740" t="s">
        <v>12</v>
      </c>
      <c r="I1740" s="2">
        <v>1.17047E+18</v>
      </c>
      <c r="J1740" t="s">
        <v>4007</v>
      </c>
      <c r="K1740">
        <v>0.464261025190353</v>
      </c>
      <c r="L1740">
        <v>0.53573900461196799</v>
      </c>
      <c r="M1740" t="str">
        <f t="shared" si="27"/>
        <v>Tendencia positiva</v>
      </c>
    </row>
    <row r="1741" spans="1:13" x14ac:dyDescent="0.2">
      <c r="A1741" t="s">
        <v>4008</v>
      </c>
      <c r="B1741" s="1">
        <v>43715.722222222219</v>
      </c>
      <c r="C1741">
        <v>0</v>
      </c>
      <c r="D1741">
        <v>0</v>
      </c>
      <c r="E1741" t="s">
        <v>4009</v>
      </c>
      <c r="I1741" s="2">
        <v>1.17046E+18</v>
      </c>
      <c r="J1741" t="s">
        <v>4010</v>
      </c>
      <c r="K1741">
        <v>0.538147032260894</v>
      </c>
      <c r="L1741">
        <v>0.461852967739105</v>
      </c>
      <c r="M1741" t="str">
        <f t="shared" si="27"/>
        <v>Tendencia negativa</v>
      </c>
    </row>
    <row r="1742" spans="1:13" x14ac:dyDescent="0.2">
      <c r="A1742" t="s">
        <v>19</v>
      </c>
      <c r="B1742" s="1">
        <v>43715.71597222222</v>
      </c>
      <c r="C1742">
        <v>0</v>
      </c>
      <c r="D1742">
        <v>0</v>
      </c>
      <c r="E1742" t="s">
        <v>4011</v>
      </c>
      <c r="H1742" t="s">
        <v>12</v>
      </c>
      <c r="I1742" s="2">
        <v>1.17046E+18</v>
      </c>
      <c r="J1742" t="s">
        <v>4012</v>
      </c>
      <c r="K1742">
        <v>0.61728805303573597</v>
      </c>
      <c r="L1742">
        <v>0.38271188735961897</v>
      </c>
      <c r="M1742" t="str">
        <f t="shared" si="27"/>
        <v>Muy negativo</v>
      </c>
    </row>
    <row r="1743" spans="1:13" x14ac:dyDescent="0.2">
      <c r="A1743" t="s">
        <v>19</v>
      </c>
      <c r="B1743" s="1">
        <v>43715.713194444441</v>
      </c>
      <c r="C1743">
        <v>0</v>
      </c>
      <c r="D1743">
        <v>1</v>
      </c>
      <c r="E1743" t="s">
        <v>4013</v>
      </c>
      <c r="H1743" t="s">
        <v>12</v>
      </c>
      <c r="I1743" s="2">
        <v>1.17046E+18</v>
      </c>
      <c r="J1743" t="s">
        <v>4014</v>
      </c>
      <c r="K1743">
        <v>0.57639062404632502</v>
      </c>
      <c r="L1743">
        <v>0.42360940575599598</v>
      </c>
      <c r="M1743" t="str">
        <f t="shared" si="27"/>
        <v>Tendencia negativa</v>
      </c>
    </row>
    <row r="1744" spans="1:13" x14ac:dyDescent="0.2">
      <c r="A1744" t="s">
        <v>19</v>
      </c>
      <c r="B1744" s="1">
        <v>43715.705555555556</v>
      </c>
      <c r="C1744">
        <v>0</v>
      </c>
      <c r="D1744">
        <v>0</v>
      </c>
      <c r="E1744" t="s">
        <v>4015</v>
      </c>
      <c r="H1744" t="s">
        <v>12</v>
      </c>
      <c r="I1744" s="2">
        <v>1.17046E+18</v>
      </c>
      <c r="J1744" t="s">
        <v>4016</v>
      </c>
      <c r="K1744">
        <v>0.52525997161865201</v>
      </c>
      <c r="L1744">
        <v>0.47474002838134699</v>
      </c>
      <c r="M1744" t="str">
        <f t="shared" si="27"/>
        <v>Tendencia negativa</v>
      </c>
    </row>
    <row r="1745" spans="1:13" x14ac:dyDescent="0.2">
      <c r="A1745" t="s">
        <v>4017</v>
      </c>
      <c r="B1745" s="1">
        <v>43715.703472222223</v>
      </c>
      <c r="C1745">
        <v>0</v>
      </c>
      <c r="D1745">
        <v>11</v>
      </c>
      <c r="E1745" t="s">
        <v>4018</v>
      </c>
      <c r="I1745" s="2">
        <v>1.17046E+18</v>
      </c>
      <c r="J1745" t="s">
        <v>4019</v>
      </c>
      <c r="K1745">
        <v>0.63695818185806197</v>
      </c>
      <c r="L1745">
        <v>0.36304184794425898</v>
      </c>
      <c r="M1745" t="str">
        <f t="shared" si="27"/>
        <v>Muy negativo</v>
      </c>
    </row>
    <row r="1746" spans="1:13" x14ac:dyDescent="0.2">
      <c r="A1746" t="s">
        <v>19</v>
      </c>
      <c r="B1746" s="1">
        <v>43715.6875</v>
      </c>
      <c r="C1746">
        <v>0</v>
      </c>
      <c r="D1746">
        <v>0</v>
      </c>
      <c r="E1746" t="s">
        <v>4020</v>
      </c>
      <c r="H1746" t="s">
        <v>12</v>
      </c>
      <c r="I1746" s="2">
        <v>1.17045E+18</v>
      </c>
      <c r="J1746" t="s">
        <v>4021</v>
      </c>
      <c r="K1746">
        <v>0.609427690505981</v>
      </c>
      <c r="L1746">
        <v>0.390572309494018</v>
      </c>
      <c r="M1746" t="str">
        <f t="shared" si="27"/>
        <v>Muy negativo</v>
      </c>
    </row>
    <row r="1747" spans="1:13" x14ac:dyDescent="0.2">
      <c r="A1747" t="s">
        <v>19</v>
      </c>
      <c r="B1747" s="1">
        <v>43715.68472222222</v>
      </c>
      <c r="C1747">
        <v>0</v>
      </c>
      <c r="D1747">
        <v>0</v>
      </c>
      <c r="E1747" t="s">
        <v>4024</v>
      </c>
      <c r="H1747" t="s">
        <v>12</v>
      </c>
      <c r="I1747" s="2">
        <v>1.17045E+18</v>
      </c>
      <c r="J1747" t="s">
        <v>4025</v>
      </c>
      <c r="K1747">
        <v>0.469966620206832</v>
      </c>
      <c r="L1747">
        <v>0.53003340959548895</v>
      </c>
      <c r="M1747" t="str">
        <f t="shared" si="27"/>
        <v>Tendencia positiva</v>
      </c>
    </row>
    <row r="1748" spans="1:13" x14ac:dyDescent="0.2">
      <c r="A1748" t="s">
        <v>19</v>
      </c>
      <c r="B1748" s="1">
        <v>43715.68472222222</v>
      </c>
      <c r="C1748">
        <v>0</v>
      </c>
      <c r="D1748">
        <v>0</v>
      </c>
      <c r="E1748" t="s">
        <v>4022</v>
      </c>
      <c r="H1748" t="s">
        <v>12</v>
      </c>
      <c r="I1748" s="2">
        <v>1.17045E+18</v>
      </c>
      <c r="J1748" t="s">
        <v>4023</v>
      </c>
      <c r="K1748">
        <v>0.66566914319991999</v>
      </c>
      <c r="L1748">
        <v>0.33433091640472401</v>
      </c>
      <c r="M1748" t="str">
        <f t="shared" si="27"/>
        <v>Muy negativo</v>
      </c>
    </row>
    <row r="1749" spans="1:13" x14ac:dyDescent="0.2">
      <c r="A1749" t="s">
        <v>19</v>
      </c>
      <c r="B1749" s="1">
        <v>43715.683333333334</v>
      </c>
      <c r="C1749">
        <v>0</v>
      </c>
      <c r="D1749">
        <v>1</v>
      </c>
      <c r="E1749" t="s">
        <v>4026</v>
      </c>
      <c r="H1749" t="s">
        <v>12</v>
      </c>
      <c r="I1749" s="2">
        <v>1.17045E+18</v>
      </c>
      <c r="J1749" t="s">
        <v>4027</v>
      </c>
      <c r="K1749">
        <v>0.494211345911026</v>
      </c>
      <c r="L1749">
        <v>0.50578862428665095</v>
      </c>
      <c r="M1749" t="str">
        <f t="shared" si="27"/>
        <v>Tendencia positiva</v>
      </c>
    </row>
    <row r="1750" spans="1:13" x14ac:dyDescent="0.2">
      <c r="A1750" t="s">
        <v>19</v>
      </c>
      <c r="B1750" s="1">
        <v>43715.681250000001</v>
      </c>
      <c r="C1750">
        <v>0</v>
      </c>
      <c r="D1750">
        <v>0</v>
      </c>
      <c r="E1750" t="s">
        <v>4028</v>
      </c>
      <c r="I1750" s="2">
        <v>1.17045E+18</v>
      </c>
      <c r="J1750" t="s">
        <v>4029</v>
      </c>
      <c r="K1750">
        <v>0.57660382986068703</v>
      </c>
      <c r="L1750">
        <v>0.42339614033699002</v>
      </c>
      <c r="M1750" t="str">
        <f t="shared" si="27"/>
        <v>Tendencia negativa</v>
      </c>
    </row>
    <row r="1751" spans="1:13" x14ac:dyDescent="0.2">
      <c r="A1751" t="s">
        <v>19</v>
      </c>
      <c r="B1751" s="1">
        <v>43715.677777777775</v>
      </c>
      <c r="C1751">
        <v>0</v>
      </c>
      <c r="D1751">
        <v>0</v>
      </c>
      <c r="E1751" t="s">
        <v>4030</v>
      </c>
      <c r="H1751" t="s">
        <v>12</v>
      </c>
      <c r="I1751" s="2">
        <v>1.17045E+18</v>
      </c>
      <c r="J1751" t="s">
        <v>4031</v>
      </c>
      <c r="K1751">
        <v>0.54069638252258301</v>
      </c>
      <c r="L1751">
        <v>0.45930361747741599</v>
      </c>
      <c r="M1751" t="str">
        <f t="shared" si="27"/>
        <v>Tendencia negativa</v>
      </c>
    </row>
    <row r="1752" spans="1:13" x14ac:dyDescent="0.2">
      <c r="A1752" t="s">
        <v>19</v>
      </c>
      <c r="B1752" s="1">
        <v>43715.674305555556</v>
      </c>
      <c r="C1752">
        <v>0</v>
      </c>
      <c r="D1752">
        <v>1</v>
      </c>
      <c r="E1752" t="s">
        <v>4032</v>
      </c>
      <c r="H1752" t="s">
        <v>12</v>
      </c>
      <c r="I1752" s="2">
        <v>1.17044E+18</v>
      </c>
      <c r="J1752" t="s">
        <v>4033</v>
      </c>
      <c r="K1752">
        <v>0.58471572399139404</v>
      </c>
      <c r="L1752">
        <v>0.41528421640396102</v>
      </c>
      <c r="M1752" t="str">
        <f t="shared" si="27"/>
        <v>Tendencia negativa</v>
      </c>
    </row>
    <row r="1753" spans="1:13" x14ac:dyDescent="0.2">
      <c r="A1753" t="s">
        <v>19</v>
      </c>
      <c r="B1753" s="1">
        <v>43715.651388888888</v>
      </c>
      <c r="C1753">
        <v>0</v>
      </c>
      <c r="D1753">
        <v>0</v>
      </c>
      <c r="E1753" t="s">
        <v>4034</v>
      </c>
      <c r="H1753" t="s">
        <v>12</v>
      </c>
      <c r="I1753" s="2">
        <v>1.17044E+18</v>
      </c>
      <c r="J1753" t="s">
        <v>4035</v>
      </c>
      <c r="K1753">
        <v>0.44007131457328702</v>
      </c>
      <c r="L1753">
        <v>0.55992865562438898</v>
      </c>
      <c r="M1753" t="str">
        <f t="shared" si="27"/>
        <v>Tendencia positiva</v>
      </c>
    </row>
    <row r="1754" spans="1:13" x14ac:dyDescent="0.2">
      <c r="A1754" t="s">
        <v>19</v>
      </c>
      <c r="B1754" s="1">
        <v>43715.647222222222</v>
      </c>
      <c r="C1754">
        <v>1</v>
      </c>
      <c r="D1754">
        <v>16</v>
      </c>
      <c r="E1754" t="s">
        <v>4036</v>
      </c>
      <c r="H1754" t="s">
        <v>12</v>
      </c>
      <c r="I1754" s="2">
        <v>1.17043E+18</v>
      </c>
      <c r="J1754" t="s">
        <v>4037</v>
      </c>
      <c r="K1754">
        <v>0.51332038640975897</v>
      </c>
      <c r="L1754">
        <v>0.48667955398559498</v>
      </c>
      <c r="M1754" t="str">
        <f t="shared" si="27"/>
        <v>Tendencia negativa</v>
      </c>
    </row>
    <row r="1755" spans="1:13" x14ac:dyDescent="0.2">
      <c r="A1755" t="s">
        <v>19</v>
      </c>
      <c r="B1755" s="1">
        <v>43715.63958333333</v>
      </c>
      <c r="C1755">
        <v>0</v>
      </c>
      <c r="D1755">
        <v>0</v>
      </c>
      <c r="E1755" t="s">
        <v>4038</v>
      </c>
      <c r="G1755" t="s">
        <v>4039</v>
      </c>
      <c r="H1755" t="s">
        <v>12</v>
      </c>
      <c r="I1755" s="2">
        <v>1.17043E+18</v>
      </c>
      <c r="J1755" t="s">
        <v>4040</v>
      </c>
      <c r="K1755">
        <v>0.58277332782745295</v>
      </c>
      <c r="L1755">
        <v>0.417226642370224</v>
      </c>
      <c r="M1755" t="str">
        <f t="shared" si="27"/>
        <v>Tendencia negativa</v>
      </c>
    </row>
    <row r="1756" spans="1:13" x14ac:dyDescent="0.2">
      <c r="A1756" t="s">
        <v>4041</v>
      </c>
      <c r="B1756" s="1">
        <v>43715.632638888892</v>
      </c>
      <c r="C1756">
        <v>1</v>
      </c>
      <c r="D1756">
        <v>9</v>
      </c>
      <c r="E1756" t="s">
        <v>4042</v>
      </c>
      <c r="I1756" s="2">
        <v>1.17043E+18</v>
      </c>
      <c r="J1756" t="s">
        <v>4043</v>
      </c>
      <c r="K1756">
        <v>0.64408224821090598</v>
      </c>
      <c r="L1756">
        <v>0.35591772198677002</v>
      </c>
      <c r="M1756" t="str">
        <f t="shared" si="27"/>
        <v>Muy negativo</v>
      </c>
    </row>
    <row r="1757" spans="1:13" x14ac:dyDescent="0.2">
      <c r="A1757" t="s">
        <v>19</v>
      </c>
      <c r="B1757" s="1">
        <v>43715.631944444445</v>
      </c>
      <c r="C1757">
        <v>0</v>
      </c>
      <c r="D1757">
        <v>0</v>
      </c>
      <c r="E1757" t="s">
        <v>4044</v>
      </c>
      <c r="G1757" t="s">
        <v>4045</v>
      </c>
      <c r="H1757" t="s">
        <v>12</v>
      </c>
      <c r="I1757" s="2">
        <v>1.17043E+18</v>
      </c>
      <c r="J1757" t="s">
        <v>4046</v>
      </c>
      <c r="K1757">
        <v>0.49948847293853699</v>
      </c>
      <c r="L1757">
        <v>0.50051158666610696</v>
      </c>
      <c r="M1757" t="str">
        <f t="shared" si="27"/>
        <v>Tendencia positiva</v>
      </c>
    </row>
    <row r="1758" spans="1:13" x14ac:dyDescent="0.2">
      <c r="A1758" t="s">
        <v>19</v>
      </c>
      <c r="B1758" s="1">
        <v>43715.628472222219</v>
      </c>
      <c r="C1758">
        <v>0</v>
      </c>
      <c r="D1758">
        <v>0</v>
      </c>
      <c r="E1758" t="s">
        <v>4047</v>
      </c>
      <c r="G1758" t="s">
        <v>4048</v>
      </c>
      <c r="H1758" t="s">
        <v>12</v>
      </c>
      <c r="I1758" s="2">
        <v>1.17043E+18</v>
      </c>
      <c r="J1758" t="s">
        <v>4049</v>
      </c>
      <c r="K1758">
        <v>0.46024939417839</v>
      </c>
      <c r="L1758">
        <v>0.539750635623931</v>
      </c>
      <c r="M1758" t="str">
        <f t="shared" si="27"/>
        <v>Tendencia positiva</v>
      </c>
    </row>
    <row r="1759" spans="1:13" x14ac:dyDescent="0.2">
      <c r="A1759" t="s">
        <v>4050</v>
      </c>
      <c r="B1759" s="1">
        <v>43715.627083333333</v>
      </c>
      <c r="C1759">
        <v>0</v>
      </c>
      <c r="D1759">
        <v>8</v>
      </c>
      <c r="E1759" t="s">
        <v>4051</v>
      </c>
      <c r="I1759" s="2">
        <v>1.17043E+18</v>
      </c>
      <c r="J1759" t="s">
        <v>4052</v>
      </c>
      <c r="K1759">
        <v>0.67598527669906605</v>
      </c>
      <c r="L1759">
        <v>0.324014782905578</v>
      </c>
      <c r="M1759" t="str">
        <f t="shared" si="27"/>
        <v>Muy negativo</v>
      </c>
    </row>
    <row r="1760" spans="1:13" x14ac:dyDescent="0.2">
      <c r="A1760" t="s">
        <v>19</v>
      </c>
      <c r="B1760" s="1">
        <v>43715.625694444447</v>
      </c>
      <c r="C1760">
        <v>0</v>
      </c>
      <c r="D1760">
        <v>0</v>
      </c>
      <c r="E1760" t="s">
        <v>4053</v>
      </c>
      <c r="G1760" t="s">
        <v>4054</v>
      </c>
      <c r="H1760" t="s">
        <v>12</v>
      </c>
      <c r="I1760" s="2">
        <v>1.17043E+18</v>
      </c>
      <c r="J1760" t="s">
        <v>4055</v>
      </c>
      <c r="K1760">
        <v>0.48517489433288502</v>
      </c>
      <c r="L1760">
        <v>0.51482504606246904</v>
      </c>
      <c r="M1760" t="str">
        <f t="shared" si="27"/>
        <v>Tendencia positiva</v>
      </c>
    </row>
    <row r="1761" spans="1:13" x14ac:dyDescent="0.2">
      <c r="A1761" t="s">
        <v>4056</v>
      </c>
      <c r="B1761" s="1">
        <v>43715.615972222222</v>
      </c>
      <c r="C1761">
        <v>0</v>
      </c>
      <c r="D1761">
        <v>0</v>
      </c>
      <c r="E1761" t="s">
        <v>4057</v>
      </c>
      <c r="I1761" s="2">
        <v>1.17042E+18</v>
      </c>
      <c r="J1761" t="s">
        <v>4058</v>
      </c>
      <c r="K1761">
        <v>0.59153246879577603</v>
      </c>
      <c r="L1761">
        <v>0.40846756100654602</v>
      </c>
      <c r="M1761" t="str">
        <f t="shared" si="27"/>
        <v>Tendencia negativa</v>
      </c>
    </row>
    <row r="1762" spans="1:13" x14ac:dyDescent="0.2">
      <c r="A1762" t="s">
        <v>4059</v>
      </c>
      <c r="B1762" s="1">
        <v>43715.611111111109</v>
      </c>
      <c r="C1762">
        <v>0</v>
      </c>
      <c r="D1762">
        <v>1</v>
      </c>
      <c r="E1762" t="s">
        <v>4060</v>
      </c>
      <c r="I1762" s="2">
        <v>1.17042E+18</v>
      </c>
      <c r="J1762" t="s">
        <v>4061</v>
      </c>
      <c r="K1762">
        <v>0.64229416847229004</v>
      </c>
      <c r="L1762">
        <v>0.35770580172538702</v>
      </c>
      <c r="M1762" t="str">
        <f t="shared" si="27"/>
        <v>Muy negativo</v>
      </c>
    </row>
    <row r="1763" spans="1:13" x14ac:dyDescent="0.2">
      <c r="A1763" t="s">
        <v>4062</v>
      </c>
      <c r="B1763" s="1">
        <v>43715.597916666666</v>
      </c>
      <c r="C1763">
        <v>0</v>
      </c>
      <c r="D1763">
        <v>1</v>
      </c>
      <c r="E1763" t="s">
        <v>4063</v>
      </c>
      <c r="I1763" s="2">
        <v>1.17042E+18</v>
      </c>
      <c r="J1763" t="s">
        <v>4064</v>
      </c>
      <c r="K1763">
        <v>0.673428654670715</v>
      </c>
      <c r="L1763">
        <v>0.326571315526962</v>
      </c>
      <c r="M1763" t="str">
        <f t="shared" si="27"/>
        <v>Muy negativo</v>
      </c>
    </row>
    <row r="1764" spans="1:13" x14ac:dyDescent="0.2">
      <c r="A1764" t="s">
        <v>3340</v>
      </c>
      <c r="B1764" s="1">
        <v>43715.584722222222</v>
      </c>
      <c r="C1764">
        <v>0</v>
      </c>
      <c r="D1764">
        <v>1</v>
      </c>
      <c r="E1764" t="s">
        <v>4065</v>
      </c>
      <c r="I1764" s="2">
        <v>1.17041E+18</v>
      </c>
      <c r="J1764" t="s">
        <v>4066</v>
      </c>
      <c r="K1764">
        <v>0.53979361057281405</v>
      </c>
      <c r="L1764">
        <v>0.46020630002021701</v>
      </c>
      <c r="M1764" t="str">
        <f t="shared" si="27"/>
        <v>Tendencia negativa</v>
      </c>
    </row>
    <row r="1765" spans="1:13" x14ac:dyDescent="0.2">
      <c r="A1765" t="s">
        <v>19</v>
      </c>
      <c r="B1765" s="1">
        <v>43715.569444444445</v>
      </c>
      <c r="C1765">
        <v>0</v>
      </c>
      <c r="D1765">
        <v>0</v>
      </c>
      <c r="E1765" t="s">
        <v>4067</v>
      </c>
      <c r="H1765" t="s">
        <v>12</v>
      </c>
      <c r="I1765" s="2">
        <v>1.17041E+18</v>
      </c>
      <c r="J1765" t="s">
        <v>4068</v>
      </c>
      <c r="K1765">
        <v>0.33700889348983698</v>
      </c>
      <c r="L1765">
        <v>0.66299110651016202</v>
      </c>
      <c r="M1765" t="str">
        <f t="shared" si="27"/>
        <v>Muy positivo</v>
      </c>
    </row>
    <row r="1766" spans="1:13" x14ac:dyDescent="0.2">
      <c r="A1766" t="s">
        <v>19</v>
      </c>
      <c r="B1766" s="1">
        <v>43715.564583333333</v>
      </c>
      <c r="C1766">
        <v>0</v>
      </c>
      <c r="D1766">
        <v>1</v>
      </c>
      <c r="E1766" t="s">
        <v>4069</v>
      </c>
      <c r="H1766" t="s">
        <v>12</v>
      </c>
      <c r="I1766" s="2">
        <v>1.1704E+18</v>
      </c>
      <c r="J1766" t="s">
        <v>4070</v>
      </c>
      <c r="K1766">
        <v>0.51217842102050704</v>
      </c>
      <c r="L1766">
        <v>0.48782157897949202</v>
      </c>
      <c r="M1766" t="str">
        <f t="shared" si="27"/>
        <v>Tendencia negativa</v>
      </c>
    </row>
    <row r="1767" spans="1:13" x14ac:dyDescent="0.2">
      <c r="A1767" t="s">
        <v>19</v>
      </c>
      <c r="B1767" s="1">
        <v>43715.563888888886</v>
      </c>
      <c r="C1767">
        <v>0</v>
      </c>
      <c r="D1767">
        <v>1</v>
      </c>
      <c r="E1767" t="s">
        <v>4071</v>
      </c>
      <c r="H1767" t="s">
        <v>12</v>
      </c>
      <c r="I1767" s="2">
        <v>1.1704E+18</v>
      </c>
      <c r="J1767" t="s">
        <v>4072</v>
      </c>
      <c r="K1767">
        <v>0.41865599155425998</v>
      </c>
      <c r="L1767">
        <v>0.58134400844573897</v>
      </c>
      <c r="M1767" t="str">
        <f t="shared" si="27"/>
        <v>Tendencia positiva</v>
      </c>
    </row>
    <row r="1768" spans="1:13" x14ac:dyDescent="0.2">
      <c r="A1768" t="s">
        <v>19</v>
      </c>
      <c r="B1768" s="1">
        <v>43715.541666666664</v>
      </c>
      <c r="C1768">
        <v>0</v>
      </c>
      <c r="D1768">
        <v>1</v>
      </c>
      <c r="E1768" t="s">
        <v>4073</v>
      </c>
      <c r="H1768" t="s">
        <v>4074</v>
      </c>
      <c r="I1768" s="2">
        <v>1.1704E+18</v>
      </c>
      <c r="J1768" t="s">
        <v>4075</v>
      </c>
      <c r="K1768">
        <v>0.63498944044113104</v>
      </c>
      <c r="L1768">
        <v>0.36501055955886802</v>
      </c>
      <c r="M1768" t="str">
        <f t="shared" si="27"/>
        <v>Muy negativo</v>
      </c>
    </row>
    <row r="1769" spans="1:13" x14ac:dyDescent="0.2">
      <c r="A1769" t="s">
        <v>4076</v>
      </c>
      <c r="B1769" s="1">
        <v>43715.535416666666</v>
      </c>
      <c r="C1769">
        <v>1</v>
      </c>
      <c r="D1769">
        <v>1</v>
      </c>
      <c r="E1769" t="s">
        <v>4077</v>
      </c>
      <c r="I1769" s="2">
        <v>1.17039E+18</v>
      </c>
      <c r="J1769" t="s">
        <v>4078</v>
      </c>
      <c r="K1769">
        <v>0.54858022928237904</v>
      </c>
      <c r="L1769">
        <v>0.45141974091529802</v>
      </c>
      <c r="M1769" t="str">
        <f t="shared" si="27"/>
        <v>Tendencia negativa</v>
      </c>
    </row>
    <row r="1770" spans="1:13" x14ac:dyDescent="0.2">
      <c r="A1770" t="s">
        <v>4079</v>
      </c>
      <c r="B1770" s="1">
        <v>43715.48541666667</v>
      </c>
      <c r="C1770">
        <v>0</v>
      </c>
      <c r="D1770">
        <v>0</v>
      </c>
      <c r="E1770" t="s">
        <v>4080</v>
      </c>
      <c r="I1770" s="2">
        <v>1.17038E+18</v>
      </c>
      <c r="J1770" t="s">
        <v>4081</v>
      </c>
      <c r="K1770">
        <v>0.63543564081192005</v>
      </c>
      <c r="L1770">
        <v>0.364564359188079</v>
      </c>
      <c r="M1770" t="str">
        <f t="shared" si="27"/>
        <v>Muy negativo</v>
      </c>
    </row>
    <row r="1771" spans="1:13" x14ac:dyDescent="0.2">
      <c r="A1771" t="s">
        <v>4082</v>
      </c>
      <c r="B1771" s="1">
        <v>43715.463194444441</v>
      </c>
      <c r="C1771">
        <v>0</v>
      </c>
      <c r="D1771">
        <v>0</v>
      </c>
      <c r="E1771" t="s">
        <v>4083</v>
      </c>
      <c r="I1771" s="2">
        <v>1.17037E+18</v>
      </c>
      <c r="J1771" t="s">
        <v>4084</v>
      </c>
      <c r="K1771">
        <v>0.64724099636077803</v>
      </c>
      <c r="L1771">
        <v>0.35275903344154302</v>
      </c>
      <c r="M1771" t="str">
        <f t="shared" si="27"/>
        <v>Muy negativo</v>
      </c>
    </row>
    <row r="1772" spans="1:13" x14ac:dyDescent="0.2">
      <c r="A1772" t="s">
        <v>4085</v>
      </c>
      <c r="B1772" s="1">
        <v>43715.450694444444</v>
      </c>
      <c r="C1772">
        <v>0</v>
      </c>
      <c r="D1772">
        <v>0</v>
      </c>
      <c r="E1772" t="s">
        <v>4086</v>
      </c>
      <c r="I1772" s="2">
        <v>1.17036E+18</v>
      </c>
      <c r="J1772" t="s">
        <v>4087</v>
      </c>
      <c r="K1772">
        <v>0.61414331197738603</v>
      </c>
      <c r="L1772">
        <v>0.38585665822029103</v>
      </c>
      <c r="M1772" t="str">
        <f t="shared" si="27"/>
        <v>Muy negativo</v>
      </c>
    </row>
    <row r="1773" spans="1:13" x14ac:dyDescent="0.2">
      <c r="A1773" t="s">
        <v>19</v>
      </c>
      <c r="B1773" s="1">
        <v>43715.414583333331</v>
      </c>
      <c r="C1773">
        <v>0</v>
      </c>
      <c r="D1773">
        <v>0</v>
      </c>
      <c r="E1773" t="s">
        <v>4088</v>
      </c>
      <c r="H1773" t="s">
        <v>12</v>
      </c>
      <c r="I1773" s="2">
        <v>1.17035E+18</v>
      </c>
      <c r="J1773" t="s">
        <v>4089</v>
      </c>
      <c r="K1773">
        <v>0.53134107589721602</v>
      </c>
      <c r="L1773">
        <v>0.46865886449813798</v>
      </c>
      <c r="M1773" t="str">
        <f t="shared" si="27"/>
        <v>Tendencia negativa</v>
      </c>
    </row>
    <row r="1774" spans="1:13" x14ac:dyDescent="0.2">
      <c r="A1774" t="s">
        <v>4090</v>
      </c>
      <c r="B1774" s="1">
        <v>43715.401388888888</v>
      </c>
      <c r="C1774">
        <v>30</v>
      </c>
      <c r="D1774">
        <v>203</v>
      </c>
      <c r="E1774" t="s">
        <v>4091</v>
      </c>
      <c r="I1774" s="2">
        <v>1.17035E+18</v>
      </c>
      <c r="J1774" t="s">
        <v>4092</v>
      </c>
      <c r="K1774">
        <v>0.61347103118896396</v>
      </c>
      <c r="L1774">
        <v>0.38652902841567899</v>
      </c>
      <c r="M1774" t="str">
        <f t="shared" si="27"/>
        <v>Muy negativo</v>
      </c>
    </row>
    <row r="1775" spans="1:13" x14ac:dyDescent="0.2">
      <c r="A1775" t="s">
        <v>19</v>
      </c>
      <c r="B1775" s="1">
        <v>43715.395833333336</v>
      </c>
      <c r="C1775">
        <v>0</v>
      </c>
      <c r="D1775">
        <v>2</v>
      </c>
      <c r="E1775" t="s">
        <v>4093</v>
      </c>
      <c r="H1775" t="s">
        <v>12</v>
      </c>
      <c r="I1775" s="2">
        <v>1.17034E+18</v>
      </c>
      <c r="J1775" t="s">
        <v>4094</v>
      </c>
      <c r="K1775">
        <v>0.42751124501228299</v>
      </c>
      <c r="L1775">
        <v>0.57248878479003895</v>
      </c>
      <c r="M1775" t="str">
        <f t="shared" si="27"/>
        <v>Tendencia positiva</v>
      </c>
    </row>
    <row r="1776" spans="1:13" x14ac:dyDescent="0.2">
      <c r="A1776" t="s">
        <v>19</v>
      </c>
      <c r="B1776" s="1">
        <v>43715.39166666667</v>
      </c>
      <c r="C1776">
        <v>0</v>
      </c>
      <c r="D1776">
        <v>0</v>
      </c>
      <c r="E1776" t="s">
        <v>4095</v>
      </c>
      <c r="H1776" t="s">
        <v>12</v>
      </c>
      <c r="I1776" s="2">
        <v>1.17034E+18</v>
      </c>
      <c r="J1776" t="s">
        <v>4096</v>
      </c>
      <c r="K1776">
        <v>0.48125422000884999</v>
      </c>
      <c r="L1776">
        <v>0.51874577999114901</v>
      </c>
      <c r="M1776" t="str">
        <f t="shared" si="27"/>
        <v>Tendencia positiva</v>
      </c>
    </row>
    <row r="1777" spans="1:13" x14ac:dyDescent="0.2">
      <c r="A1777" t="s">
        <v>19</v>
      </c>
      <c r="B1777" s="1">
        <v>43715.385416666664</v>
      </c>
      <c r="C1777">
        <v>0</v>
      </c>
      <c r="D1777">
        <v>0</v>
      </c>
      <c r="E1777" t="s">
        <v>4097</v>
      </c>
      <c r="H1777" t="s">
        <v>12</v>
      </c>
      <c r="I1777" s="2">
        <v>1.17034E+18</v>
      </c>
      <c r="J1777" t="s">
        <v>4098</v>
      </c>
      <c r="K1777">
        <v>0.48564511537551802</v>
      </c>
      <c r="L1777">
        <v>0.51435482501983598</v>
      </c>
      <c r="M1777" t="str">
        <f t="shared" si="27"/>
        <v>Tendencia positiva</v>
      </c>
    </row>
    <row r="1778" spans="1:13" x14ac:dyDescent="0.2">
      <c r="A1778" t="s">
        <v>19</v>
      </c>
      <c r="B1778" s="1">
        <v>43715.348611111112</v>
      </c>
      <c r="C1778">
        <v>0</v>
      </c>
      <c r="D1778">
        <v>1</v>
      </c>
      <c r="E1778" t="s">
        <v>4099</v>
      </c>
      <c r="H1778" t="s">
        <v>12</v>
      </c>
      <c r="I1778" s="2">
        <v>1.17033E+18</v>
      </c>
      <c r="J1778" t="s">
        <v>4100</v>
      </c>
      <c r="K1778">
        <v>0.41038450598716703</v>
      </c>
      <c r="L1778">
        <v>0.58961546421051003</v>
      </c>
      <c r="M1778" t="str">
        <f t="shared" si="27"/>
        <v>Tendencia positiva</v>
      </c>
    </row>
    <row r="1779" spans="1:13" x14ac:dyDescent="0.2">
      <c r="A1779" t="s">
        <v>19</v>
      </c>
      <c r="B1779" s="1">
        <v>43715.342361111114</v>
      </c>
      <c r="C1779">
        <v>0</v>
      </c>
      <c r="D1779">
        <v>0</v>
      </c>
      <c r="E1779" t="s">
        <v>4101</v>
      </c>
      <c r="H1779" t="s">
        <v>12</v>
      </c>
      <c r="I1779" s="2">
        <v>1.17032E+18</v>
      </c>
      <c r="J1779" t="s">
        <v>4102</v>
      </c>
      <c r="K1779">
        <v>0.489981859922409</v>
      </c>
      <c r="L1779">
        <v>0.51001822948455799</v>
      </c>
      <c r="M1779" t="str">
        <f t="shared" si="27"/>
        <v>Tendencia positiva</v>
      </c>
    </row>
    <row r="1780" spans="1:13" x14ac:dyDescent="0.2">
      <c r="A1780" t="s">
        <v>19</v>
      </c>
      <c r="B1780" s="1">
        <v>43715.279861111114</v>
      </c>
      <c r="C1780">
        <v>0</v>
      </c>
      <c r="D1780">
        <v>0</v>
      </c>
      <c r="E1780" t="s">
        <v>4103</v>
      </c>
      <c r="H1780" t="s">
        <v>12</v>
      </c>
      <c r="I1780" s="2">
        <v>1.1703E+18</v>
      </c>
      <c r="J1780" t="s">
        <v>4104</v>
      </c>
      <c r="K1780">
        <v>0.32908597588539101</v>
      </c>
      <c r="L1780">
        <v>0.67091405391693104</v>
      </c>
      <c r="M1780" t="str">
        <f t="shared" si="27"/>
        <v>Muy positivo</v>
      </c>
    </row>
    <row r="1781" spans="1:13" x14ac:dyDescent="0.2">
      <c r="A1781" t="s">
        <v>19</v>
      </c>
      <c r="B1781" s="1">
        <v>43715.277083333334</v>
      </c>
      <c r="C1781">
        <v>0</v>
      </c>
      <c r="D1781">
        <v>0</v>
      </c>
      <c r="E1781" t="s">
        <v>4105</v>
      </c>
      <c r="H1781" t="s">
        <v>12</v>
      </c>
      <c r="I1781" s="2">
        <v>1.1703E+18</v>
      </c>
      <c r="J1781" t="s">
        <v>4106</v>
      </c>
      <c r="K1781">
        <v>0.52164596319198597</v>
      </c>
      <c r="L1781">
        <v>0.47835403680801297</v>
      </c>
      <c r="M1781" t="str">
        <f t="shared" si="27"/>
        <v>Tendencia negativa</v>
      </c>
    </row>
    <row r="1782" spans="1:13" x14ac:dyDescent="0.2">
      <c r="A1782" t="s">
        <v>19</v>
      </c>
      <c r="B1782" s="1">
        <v>43715.265277777777</v>
      </c>
      <c r="C1782">
        <v>0</v>
      </c>
      <c r="D1782">
        <v>1</v>
      </c>
      <c r="E1782" t="s">
        <v>4107</v>
      </c>
      <c r="H1782" t="s">
        <v>12</v>
      </c>
      <c r="I1782" s="2">
        <v>1.1703E+18</v>
      </c>
      <c r="J1782" t="s">
        <v>4108</v>
      </c>
      <c r="K1782">
        <v>0.50354146957397405</v>
      </c>
      <c r="L1782">
        <v>0.49645847082138</v>
      </c>
      <c r="M1782" t="str">
        <f t="shared" si="27"/>
        <v>Tendencia negativa</v>
      </c>
    </row>
    <row r="1783" spans="1:13" x14ac:dyDescent="0.2">
      <c r="A1783" t="s">
        <v>19</v>
      </c>
      <c r="B1783" s="1">
        <v>43715.263194444444</v>
      </c>
      <c r="C1783">
        <v>0</v>
      </c>
      <c r="D1783">
        <v>0</v>
      </c>
      <c r="E1783" t="s">
        <v>4109</v>
      </c>
      <c r="H1783" t="s">
        <v>12</v>
      </c>
      <c r="I1783" s="2">
        <v>1.1703E+18</v>
      </c>
      <c r="J1783" t="s">
        <v>4110</v>
      </c>
      <c r="K1783">
        <v>0.563013315200805</v>
      </c>
      <c r="L1783">
        <v>0.43698662519454901</v>
      </c>
      <c r="M1783" t="str">
        <f t="shared" si="27"/>
        <v>Tendencia negativa</v>
      </c>
    </row>
    <row r="1784" spans="1:13" x14ac:dyDescent="0.2">
      <c r="A1784" t="s">
        <v>19</v>
      </c>
      <c r="B1784" s="1">
        <v>43715.261805555558</v>
      </c>
      <c r="C1784">
        <v>0</v>
      </c>
      <c r="D1784">
        <v>0</v>
      </c>
      <c r="E1784" t="s">
        <v>4111</v>
      </c>
      <c r="H1784" t="s">
        <v>12</v>
      </c>
      <c r="I1784" s="2">
        <v>1.1703E+18</v>
      </c>
      <c r="J1784" t="s">
        <v>4112</v>
      </c>
      <c r="K1784">
        <v>0.62548190355300903</v>
      </c>
      <c r="L1784">
        <v>0.37451812624931302</v>
      </c>
      <c r="M1784" t="str">
        <f t="shared" si="27"/>
        <v>Muy negativo</v>
      </c>
    </row>
    <row r="1785" spans="1:13" x14ac:dyDescent="0.2">
      <c r="A1785" t="s">
        <v>19</v>
      </c>
      <c r="B1785" s="1">
        <v>43715.255555555559</v>
      </c>
      <c r="C1785">
        <v>0</v>
      </c>
      <c r="D1785">
        <v>0</v>
      </c>
      <c r="E1785" t="s">
        <v>4113</v>
      </c>
      <c r="H1785" t="s">
        <v>12</v>
      </c>
      <c r="I1785" s="2">
        <v>1.17029E+18</v>
      </c>
      <c r="J1785" t="s">
        <v>4114</v>
      </c>
      <c r="K1785">
        <v>0.37167185544967601</v>
      </c>
      <c r="L1785">
        <v>0.62832814455032304</v>
      </c>
      <c r="M1785" t="str">
        <f t="shared" si="27"/>
        <v>Muy positivo</v>
      </c>
    </row>
    <row r="1786" spans="1:13" x14ac:dyDescent="0.2">
      <c r="A1786" t="s">
        <v>4115</v>
      </c>
      <c r="B1786" s="1">
        <v>43715.217361111114</v>
      </c>
      <c r="C1786">
        <v>0</v>
      </c>
      <c r="D1786">
        <v>0</v>
      </c>
      <c r="E1786" t="s">
        <v>4116</v>
      </c>
      <c r="I1786" s="2">
        <v>1.17028E+18</v>
      </c>
      <c r="J1786" t="s">
        <v>4117</v>
      </c>
      <c r="K1786">
        <v>0.66395765542983998</v>
      </c>
      <c r="L1786">
        <v>0.33604237437248202</v>
      </c>
      <c r="M1786" t="str">
        <f t="shared" si="27"/>
        <v>Muy negativo</v>
      </c>
    </row>
    <row r="1787" spans="1:13" x14ac:dyDescent="0.2">
      <c r="A1787" t="s">
        <v>4118</v>
      </c>
      <c r="B1787" s="1">
        <v>43715.025694444441</v>
      </c>
      <c r="C1787">
        <v>0</v>
      </c>
      <c r="D1787">
        <v>3</v>
      </c>
      <c r="E1787" t="s">
        <v>4119</v>
      </c>
      <c r="I1787" s="2">
        <v>1.17021E+18</v>
      </c>
      <c r="J1787" t="s">
        <v>4120</v>
      </c>
      <c r="K1787">
        <v>0.57976573705673196</v>
      </c>
      <c r="L1787">
        <v>0.42023423314094499</v>
      </c>
      <c r="M1787" t="str">
        <f t="shared" si="27"/>
        <v>Tendencia negativa</v>
      </c>
    </row>
    <row r="1788" spans="1:13" x14ac:dyDescent="0.2">
      <c r="A1788" t="s">
        <v>4121</v>
      </c>
      <c r="B1788" s="1">
        <v>43714.907638888886</v>
      </c>
      <c r="C1788">
        <v>3</v>
      </c>
      <c r="D1788">
        <v>15</v>
      </c>
      <c r="E1788" t="s">
        <v>4122</v>
      </c>
      <c r="H1788" t="s">
        <v>17</v>
      </c>
      <c r="I1788" s="2">
        <v>1.17017E+18</v>
      </c>
      <c r="J1788" t="s">
        <v>4123</v>
      </c>
      <c r="K1788">
        <v>0.60672575235366799</v>
      </c>
      <c r="L1788">
        <v>0.39327421784400901</v>
      </c>
      <c r="M1788" t="str">
        <f t="shared" si="27"/>
        <v>Muy negativo</v>
      </c>
    </row>
    <row r="1789" spans="1:13" x14ac:dyDescent="0.2">
      <c r="A1789" t="s">
        <v>4124</v>
      </c>
      <c r="B1789" s="1">
        <v>43714.886805555558</v>
      </c>
      <c r="C1789">
        <v>0</v>
      </c>
      <c r="D1789">
        <v>0</v>
      </c>
      <c r="E1789" t="s">
        <v>4125</v>
      </c>
      <c r="G1789" t="s">
        <v>16</v>
      </c>
      <c r="I1789" s="2">
        <v>1.17016E+18</v>
      </c>
      <c r="J1789" t="s">
        <v>4126</v>
      </c>
      <c r="K1789">
        <v>0.50901877880096402</v>
      </c>
      <c r="L1789">
        <v>0.49098125100135798</v>
      </c>
      <c r="M1789" t="str">
        <f t="shared" si="27"/>
        <v>Tendencia negativa</v>
      </c>
    </row>
    <row r="1790" spans="1:13" x14ac:dyDescent="0.2">
      <c r="A1790" t="s">
        <v>4127</v>
      </c>
      <c r="B1790" s="1">
        <v>43714.81527777778</v>
      </c>
      <c r="C1790">
        <v>1</v>
      </c>
      <c r="D1790">
        <v>2</v>
      </c>
      <c r="E1790" t="s">
        <v>4128</v>
      </c>
      <c r="I1790" s="2">
        <v>1.17013E+18</v>
      </c>
      <c r="J1790" t="s">
        <v>4129</v>
      </c>
      <c r="K1790">
        <v>0.60573929548263505</v>
      </c>
      <c r="L1790">
        <v>0.394260704517364</v>
      </c>
      <c r="M1790" t="str">
        <f t="shared" si="27"/>
        <v>Muy negativo</v>
      </c>
    </row>
    <row r="1791" spans="1:13" x14ac:dyDescent="0.2">
      <c r="A1791" t="s">
        <v>4130</v>
      </c>
      <c r="B1791" s="1">
        <v>43714.803472222222</v>
      </c>
      <c r="C1791">
        <v>0</v>
      </c>
      <c r="D1791">
        <v>2</v>
      </c>
      <c r="E1791" t="s">
        <v>4131</v>
      </c>
      <c r="I1791" s="2">
        <v>1.17013E+18</v>
      </c>
      <c r="J1791" t="s">
        <v>4132</v>
      </c>
      <c r="K1791">
        <v>0.403841823339462</v>
      </c>
      <c r="L1791">
        <v>0.59615820646286</v>
      </c>
      <c r="M1791" t="str">
        <f t="shared" si="27"/>
        <v>Tendencia positiva</v>
      </c>
    </row>
    <row r="1792" spans="1:13" x14ac:dyDescent="0.2">
      <c r="A1792" t="s">
        <v>19</v>
      </c>
      <c r="B1792" s="1">
        <v>43714.715277777781</v>
      </c>
      <c r="C1792">
        <v>0</v>
      </c>
      <c r="D1792">
        <v>0</v>
      </c>
      <c r="E1792" t="s">
        <v>4133</v>
      </c>
      <c r="I1792" s="2">
        <v>1.1701E+18</v>
      </c>
      <c r="J1792" t="s">
        <v>4134</v>
      </c>
      <c r="K1792">
        <v>0.55319231748580899</v>
      </c>
      <c r="L1792">
        <v>0.44680768251419001</v>
      </c>
      <c r="M1792" t="str">
        <f t="shared" si="27"/>
        <v>Tendencia negativa</v>
      </c>
    </row>
    <row r="1793" spans="1:13" x14ac:dyDescent="0.2">
      <c r="A1793" t="s">
        <v>19</v>
      </c>
      <c r="B1793" s="1">
        <v>43714.713194444441</v>
      </c>
      <c r="C1793">
        <v>0</v>
      </c>
      <c r="D1793">
        <v>1</v>
      </c>
      <c r="E1793" t="s">
        <v>4135</v>
      </c>
      <c r="I1793" s="2">
        <v>1.1701E+18</v>
      </c>
      <c r="J1793" t="s">
        <v>4136</v>
      </c>
      <c r="K1793">
        <v>0.62990719079971302</v>
      </c>
      <c r="L1793">
        <v>0.37009283900260898</v>
      </c>
      <c r="M1793" t="str">
        <f t="shared" si="27"/>
        <v>Muy negativo</v>
      </c>
    </row>
    <row r="1794" spans="1:13" x14ac:dyDescent="0.2">
      <c r="A1794" t="s">
        <v>19</v>
      </c>
      <c r="B1794" s="1">
        <v>43714.686805555553</v>
      </c>
      <c r="C1794">
        <v>0</v>
      </c>
      <c r="D1794">
        <v>3</v>
      </c>
      <c r="E1794" t="s">
        <v>4137</v>
      </c>
      <c r="H1794" t="s">
        <v>12</v>
      </c>
      <c r="I1794" s="2">
        <v>1.17009E+18</v>
      </c>
      <c r="J1794" t="s">
        <v>4138</v>
      </c>
      <c r="K1794">
        <v>0.50881516933441095</v>
      </c>
      <c r="L1794">
        <v>0.49118483066558799</v>
      </c>
      <c r="M1794" t="str">
        <f t="shared" si="27"/>
        <v>Tendencia negativa</v>
      </c>
    </row>
    <row r="1795" spans="1:13" x14ac:dyDescent="0.2">
      <c r="A1795" t="s">
        <v>4139</v>
      </c>
      <c r="B1795" s="1">
        <v>43714.661805555559</v>
      </c>
      <c r="C1795">
        <v>0</v>
      </c>
      <c r="D1795">
        <v>1</v>
      </c>
      <c r="E1795" t="s">
        <v>4140</v>
      </c>
      <c r="H1795" t="s">
        <v>12</v>
      </c>
      <c r="I1795" s="2">
        <v>1.17008E+18</v>
      </c>
      <c r="J1795" t="s">
        <v>4141</v>
      </c>
      <c r="K1795">
        <v>0.39968755841255099</v>
      </c>
      <c r="L1795">
        <v>0.60031241178512496</v>
      </c>
      <c r="M1795" t="str">
        <f t="shared" ref="M1795:M1858" si="28">IF(K1795&gt;L1795,IF(K1795&gt;0.6,"Muy negativo","Tendencia negativa"),IF(L1795&gt;0.6,"Muy positivo","Tendencia positiva"))</f>
        <v>Muy positivo</v>
      </c>
    </row>
    <row r="1796" spans="1:13" x14ac:dyDescent="0.2">
      <c r="A1796" t="s">
        <v>4142</v>
      </c>
      <c r="B1796" s="1">
        <v>43714.623611111114</v>
      </c>
      <c r="C1796">
        <v>0</v>
      </c>
      <c r="D1796">
        <v>0</v>
      </c>
      <c r="E1796" t="s">
        <v>4143</v>
      </c>
      <c r="I1796" s="2">
        <v>1.17006E+18</v>
      </c>
      <c r="J1796" t="s">
        <v>4144</v>
      </c>
      <c r="K1796">
        <v>0.50198382139205899</v>
      </c>
      <c r="L1796">
        <v>0.49801623821258501</v>
      </c>
      <c r="M1796" t="str">
        <f t="shared" si="28"/>
        <v>Tendencia negativa</v>
      </c>
    </row>
    <row r="1797" spans="1:13" x14ac:dyDescent="0.2">
      <c r="A1797" t="s">
        <v>4145</v>
      </c>
      <c r="B1797" s="1">
        <v>43714.622916666667</v>
      </c>
      <c r="C1797">
        <v>0</v>
      </c>
      <c r="D1797">
        <v>0</v>
      </c>
      <c r="E1797" t="s">
        <v>4146</v>
      </c>
      <c r="I1797" s="2">
        <v>1.17006E+18</v>
      </c>
      <c r="J1797" t="s">
        <v>4147</v>
      </c>
      <c r="K1797">
        <v>0.61294353008270197</v>
      </c>
      <c r="L1797">
        <v>0.38705644011497398</v>
      </c>
      <c r="M1797" t="str">
        <f t="shared" si="28"/>
        <v>Muy negativo</v>
      </c>
    </row>
    <row r="1798" spans="1:13" x14ac:dyDescent="0.2">
      <c r="A1798" t="s">
        <v>4148</v>
      </c>
      <c r="B1798" s="1">
        <v>43714.574305555558</v>
      </c>
      <c r="C1798">
        <v>0</v>
      </c>
      <c r="D1798">
        <v>0</v>
      </c>
      <c r="E1798" t="s">
        <v>4149</v>
      </c>
      <c r="I1798" s="2">
        <v>1.17005E+18</v>
      </c>
      <c r="J1798" t="s">
        <v>4150</v>
      </c>
      <c r="K1798">
        <v>0.62232792377471902</v>
      </c>
      <c r="L1798">
        <v>0.37767210602760298</v>
      </c>
      <c r="M1798" t="str">
        <f t="shared" si="28"/>
        <v>Muy negativo</v>
      </c>
    </row>
    <row r="1799" spans="1:13" x14ac:dyDescent="0.2">
      <c r="A1799" t="s">
        <v>19</v>
      </c>
      <c r="B1799" s="1">
        <v>43714.5625</v>
      </c>
      <c r="C1799">
        <v>0</v>
      </c>
      <c r="D1799">
        <v>0</v>
      </c>
      <c r="E1799" t="s">
        <v>4151</v>
      </c>
      <c r="H1799" t="s">
        <v>12</v>
      </c>
      <c r="I1799" s="2">
        <v>1.17004E+18</v>
      </c>
      <c r="J1799" t="s">
        <v>4152</v>
      </c>
      <c r="K1799">
        <v>0.51312446594238204</v>
      </c>
      <c r="L1799">
        <v>0.48687550425529402</v>
      </c>
      <c r="M1799" t="str">
        <f t="shared" si="28"/>
        <v>Tendencia negativa</v>
      </c>
    </row>
    <row r="1800" spans="1:13" x14ac:dyDescent="0.2">
      <c r="A1800" t="s">
        <v>19</v>
      </c>
      <c r="B1800" s="1">
        <v>43714.54583333333</v>
      </c>
      <c r="C1800">
        <v>0</v>
      </c>
      <c r="D1800">
        <v>0</v>
      </c>
      <c r="E1800" t="s">
        <v>4153</v>
      </c>
      <c r="H1800" t="s">
        <v>12</v>
      </c>
      <c r="I1800" s="2">
        <v>1.17004E+18</v>
      </c>
      <c r="J1800" t="s">
        <v>4154</v>
      </c>
      <c r="K1800">
        <v>0.33343318104743902</v>
      </c>
      <c r="L1800">
        <v>0.66656672954559304</v>
      </c>
      <c r="M1800" t="str">
        <f t="shared" si="28"/>
        <v>Muy positivo</v>
      </c>
    </row>
    <row r="1801" spans="1:13" x14ac:dyDescent="0.2">
      <c r="A1801" t="s">
        <v>19</v>
      </c>
      <c r="B1801" s="1">
        <v>43714.541666666664</v>
      </c>
      <c r="C1801">
        <v>0</v>
      </c>
      <c r="D1801">
        <v>0</v>
      </c>
      <c r="E1801" t="s">
        <v>4155</v>
      </c>
      <c r="H1801" t="s">
        <v>12</v>
      </c>
      <c r="I1801" s="2">
        <v>1.17003E+18</v>
      </c>
      <c r="J1801" t="s">
        <v>4156</v>
      </c>
      <c r="K1801">
        <v>0.34271693229675199</v>
      </c>
      <c r="L1801">
        <v>0.65728306770324696</v>
      </c>
      <c r="M1801" t="str">
        <f t="shared" si="28"/>
        <v>Muy positivo</v>
      </c>
    </row>
    <row r="1802" spans="1:13" x14ac:dyDescent="0.2">
      <c r="A1802" t="s">
        <v>19</v>
      </c>
      <c r="B1802" s="1">
        <v>43714.535416666666</v>
      </c>
      <c r="C1802">
        <v>0</v>
      </c>
      <c r="D1802">
        <v>1</v>
      </c>
      <c r="E1802" t="s">
        <v>4157</v>
      </c>
      <c r="H1802" t="s">
        <v>12</v>
      </c>
      <c r="I1802" s="2">
        <v>1.17003E+18</v>
      </c>
      <c r="J1802" t="s">
        <v>4158</v>
      </c>
      <c r="K1802">
        <v>0.33378818631172102</v>
      </c>
      <c r="L1802">
        <v>0.66621178388595503</v>
      </c>
      <c r="M1802" t="str">
        <f t="shared" si="28"/>
        <v>Muy positivo</v>
      </c>
    </row>
    <row r="1803" spans="1:13" x14ac:dyDescent="0.2">
      <c r="A1803" t="s">
        <v>4159</v>
      </c>
      <c r="B1803" s="1">
        <v>43714.511805555558</v>
      </c>
      <c r="C1803">
        <v>0</v>
      </c>
      <c r="D1803">
        <v>7</v>
      </c>
      <c r="E1803" t="s">
        <v>4160</v>
      </c>
      <c r="G1803" t="s">
        <v>16</v>
      </c>
      <c r="H1803" t="s">
        <v>12</v>
      </c>
      <c r="I1803" s="2">
        <v>1.17002E+18</v>
      </c>
      <c r="J1803" t="s">
        <v>4161</v>
      </c>
      <c r="K1803">
        <v>0.45280477404594399</v>
      </c>
      <c r="L1803">
        <v>0.54719525575637795</v>
      </c>
      <c r="M1803" t="str">
        <f t="shared" si="28"/>
        <v>Tendencia positiva</v>
      </c>
    </row>
    <row r="1804" spans="1:13" x14ac:dyDescent="0.2">
      <c r="A1804" t="s">
        <v>19</v>
      </c>
      <c r="B1804" s="1">
        <v>43714.504166666666</v>
      </c>
      <c r="C1804">
        <v>0</v>
      </c>
      <c r="D1804">
        <v>1</v>
      </c>
      <c r="E1804" t="s">
        <v>4162</v>
      </c>
      <c r="H1804" t="s">
        <v>12</v>
      </c>
      <c r="I1804" s="2">
        <v>1.17002E+18</v>
      </c>
      <c r="J1804" t="s">
        <v>4163</v>
      </c>
      <c r="K1804">
        <v>0.35252621769905002</v>
      </c>
      <c r="L1804">
        <v>0.64747375249862604</v>
      </c>
      <c r="M1804" t="str">
        <f t="shared" si="28"/>
        <v>Muy positivo</v>
      </c>
    </row>
    <row r="1805" spans="1:13" x14ac:dyDescent="0.2">
      <c r="A1805" t="s">
        <v>4164</v>
      </c>
      <c r="B1805" s="1">
        <v>43714.479861111111</v>
      </c>
      <c r="C1805">
        <v>3</v>
      </c>
      <c r="D1805">
        <v>33</v>
      </c>
      <c r="E1805" t="s">
        <v>4165</v>
      </c>
      <c r="I1805" s="2">
        <v>1.17001E+18</v>
      </c>
      <c r="J1805" t="s">
        <v>4166</v>
      </c>
      <c r="K1805">
        <v>0.67028677463531405</v>
      </c>
      <c r="L1805">
        <v>0.329713255167007</v>
      </c>
      <c r="M1805" t="str">
        <f t="shared" si="28"/>
        <v>Muy negativo</v>
      </c>
    </row>
    <row r="1806" spans="1:13" x14ac:dyDescent="0.2">
      <c r="A1806" t="s">
        <v>19</v>
      </c>
      <c r="B1806" s="1">
        <v>43714.46875</v>
      </c>
      <c r="C1806">
        <v>0</v>
      </c>
      <c r="D1806">
        <v>0</v>
      </c>
      <c r="E1806" t="s">
        <v>4167</v>
      </c>
      <c r="H1806" t="s">
        <v>12</v>
      </c>
      <c r="I1806" s="2">
        <v>1.17001E+18</v>
      </c>
      <c r="J1806" t="s">
        <v>4168</v>
      </c>
      <c r="K1806">
        <v>0.47865834832191401</v>
      </c>
      <c r="L1806">
        <v>0.52134168148040705</v>
      </c>
      <c r="M1806" t="str">
        <f t="shared" si="28"/>
        <v>Tendencia positiva</v>
      </c>
    </row>
    <row r="1807" spans="1:13" x14ac:dyDescent="0.2">
      <c r="A1807" t="s">
        <v>19</v>
      </c>
      <c r="B1807" s="1">
        <v>43714.465277777781</v>
      </c>
      <c r="C1807">
        <v>0</v>
      </c>
      <c r="D1807">
        <v>1</v>
      </c>
      <c r="E1807" t="s">
        <v>4169</v>
      </c>
      <c r="H1807" t="s">
        <v>12</v>
      </c>
      <c r="I1807" s="2">
        <v>1.17001E+18</v>
      </c>
      <c r="J1807" t="s">
        <v>4170</v>
      </c>
      <c r="K1807">
        <v>0.45465975999832098</v>
      </c>
      <c r="L1807">
        <v>0.54534024000167802</v>
      </c>
      <c r="M1807" t="str">
        <f t="shared" si="28"/>
        <v>Tendencia positiva</v>
      </c>
    </row>
    <row r="1808" spans="1:13" x14ac:dyDescent="0.2">
      <c r="A1808" t="s">
        <v>4145</v>
      </c>
      <c r="B1808" s="1">
        <v>43714.458333333336</v>
      </c>
      <c r="C1808">
        <v>0</v>
      </c>
      <c r="D1808">
        <v>1</v>
      </c>
      <c r="E1808" t="s">
        <v>4171</v>
      </c>
      <c r="I1808" s="2">
        <v>1.17E+18</v>
      </c>
      <c r="J1808" t="s">
        <v>4172</v>
      </c>
      <c r="K1808">
        <v>0.496054857969284</v>
      </c>
      <c r="L1808">
        <v>0.503945171833038</v>
      </c>
      <c r="M1808" t="str">
        <f t="shared" si="28"/>
        <v>Tendencia positiva</v>
      </c>
    </row>
    <row r="1809" spans="1:13" x14ac:dyDescent="0.2">
      <c r="A1809" t="s">
        <v>19</v>
      </c>
      <c r="B1809" s="1">
        <v>43714.441666666666</v>
      </c>
      <c r="C1809">
        <v>0</v>
      </c>
      <c r="D1809">
        <v>0</v>
      </c>
      <c r="E1809" t="s">
        <v>4173</v>
      </c>
      <c r="H1809" t="s">
        <v>12</v>
      </c>
      <c r="I1809" s="2">
        <v>1.17E+18</v>
      </c>
      <c r="J1809" t="s">
        <v>4174</v>
      </c>
      <c r="K1809">
        <v>0.52375817298889105</v>
      </c>
      <c r="L1809">
        <v>0.47624182701110801</v>
      </c>
      <c r="M1809" t="str">
        <f t="shared" si="28"/>
        <v>Tendencia negativa</v>
      </c>
    </row>
    <row r="1810" spans="1:13" x14ac:dyDescent="0.2">
      <c r="A1810" t="s">
        <v>19</v>
      </c>
      <c r="B1810" s="1">
        <v>43714.385416666664</v>
      </c>
      <c r="C1810">
        <v>0</v>
      </c>
      <c r="D1810">
        <v>1</v>
      </c>
      <c r="E1810" t="s">
        <v>4175</v>
      </c>
      <c r="H1810" t="s">
        <v>12</v>
      </c>
      <c r="I1810" s="2">
        <v>1.16998E+18</v>
      </c>
      <c r="J1810" t="s">
        <v>4176</v>
      </c>
      <c r="K1810">
        <v>0.66255003213882402</v>
      </c>
      <c r="L1810">
        <v>0.33745002746581998</v>
      </c>
      <c r="M1810" t="str">
        <f t="shared" si="28"/>
        <v>Muy negativo</v>
      </c>
    </row>
    <row r="1811" spans="1:13" x14ac:dyDescent="0.2">
      <c r="A1811" t="s">
        <v>19</v>
      </c>
      <c r="B1811" s="1">
        <v>43714.365972222222</v>
      </c>
      <c r="C1811">
        <v>0</v>
      </c>
      <c r="D1811">
        <v>1</v>
      </c>
      <c r="E1811" t="s">
        <v>4177</v>
      </c>
      <c r="H1811" t="s">
        <v>12</v>
      </c>
      <c r="I1811" s="2">
        <v>1.16997E+18</v>
      </c>
      <c r="J1811" t="s">
        <v>4178</v>
      </c>
      <c r="K1811">
        <v>0.49215382337570102</v>
      </c>
      <c r="L1811">
        <v>0.50784617662429798</v>
      </c>
      <c r="M1811" t="str">
        <f t="shared" si="28"/>
        <v>Tendencia positiva</v>
      </c>
    </row>
    <row r="1812" spans="1:13" x14ac:dyDescent="0.2">
      <c r="A1812" t="s">
        <v>4179</v>
      </c>
      <c r="B1812" s="1">
        <v>43714.361111111109</v>
      </c>
      <c r="C1812">
        <v>0</v>
      </c>
      <c r="D1812">
        <v>0</v>
      </c>
      <c r="E1812" t="s">
        <v>4180</v>
      </c>
      <c r="G1812" t="s">
        <v>16</v>
      </c>
      <c r="H1812" t="s">
        <v>17</v>
      </c>
      <c r="I1812" s="2">
        <v>1.16997E+18</v>
      </c>
      <c r="J1812" t="s">
        <v>4181</v>
      </c>
      <c r="K1812">
        <v>0.59515696763992298</v>
      </c>
      <c r="L1812">
        <v>0.40484306216239901</v>
      </c>
      <c r="M1812" t="str">
        <f t="shared" si="28"/>
        <v>Tendencia negativa</v>
      </c>
    </row>
    <row r="1813" spans="1:13" x14ac:dyDescent="0.2">
      <c r="A1813" t="s">
        <v>4182</v>
      </c>
      <c r="B1813" s="1">
        <v>43713.963194444441</v>
      </c>
      <c r="C1813">
        <v>0</v>
      </c>
      <c r="D1813">
        <v>4</v>
      </c>
      <c r="E1813" t="s">
        <v>4183</v>
      </c>
      <c r="I1813" s="2">
        <v>1.16982E+18</v>
      </c>
      <c r="J1813" t="s">
        <v>4184</v>
      </c>
      <c r="K1813">
        <v>0.57363438606262196</v>
      </c>
      <c r="L1813">
        <v>0.42636564373969998</v>
      </c>
      <c r="M1813" t="str">
        <f t="shared" si="28"/>
        <v>Tendencia negativa</v>
      </c>
    </row>
    <row r="1814" spans="1:13" x14ac:dyDescent="0.2">
      <c r="A1814" t="s">
        <v>503</v>
      </c>
      <c r="B1814" s="1">
        <v>43713.913888888892</v>
      </c>
      <c r="C1814">
        <v>0</v>
      </c>
      <c r="D1814">
        <v>2</v>
      </c>
      <c r="E1814" t="s">
        <v>4185</v>
      </c>
      <c r="I1814" s="2">
        <v>1.16981E+18</v>
      </c>
      <c r="J1814" t="s">
        <v>4186</v>
      </c>
      <c r="K1814">
        <v>0.65974140167236295</v>
      </c>
      <c r="L1814">
        <v>0.340258598327636</v>
      </c>
      <c r="M1814" t="str">
        <f t="shared" si="28"/>
        <v>Muy negativo</v>
      </c>
    </row>
    <row r="1815" spans="1:13" x14ac:dyDescent="0.2">
      <c r="A1815" t="s">
        <v>4187</v>
      </c>
      <c r="B1815" s="1">
        <v>43713.905555555553</v>
      </c>
      <c r="C1815">
        <v>1</v>
      </c>
      <c r="D1815">
        <v>3</v>
      </c>
      <c r="E1815" t="s">
        <v>4188</v>
      </c>
      <c r="I1815" s="2">
        <v>1.1698E+18</v>
      </c>
      <c r="J1815" t="s">
        <v>4189</v>
      </c>
      <c r="K1815">
        <v>0.61734211444854703</v>
      </c>
      <c r="L1815">
        <v>0.38265791535377502</v>
      </c>
      <c r="M1815" t="str">
        <f t="shared" si="28"/>
        <v>Muy negativo</v>
      </c>
    </row>
    <row r="1816" spans="1:13" x14ac:dyDescent="0.2">
      <c r="A1816" t="s">
        <v>4190</v>
      </c>
      <c r="B1816" s="1">
        <v>43713.90347222222</v>
      </c>
      <c r="C1816">
        <v>0</v>
      </c>
      <c r="D1816">
        <v>5</v>
      </c>
      <c r="E1816" t="s">
        <v>4191</v>
      </c>
      <c r="I1816" s="2">
        <v>1.1698E+18</v>
      </c>
      <c r="J1816" t="s">
        <v>4192</v>
      </c>
      <c r="K1816">
        <v>0.64010339975357</v>
      </c>
      <c r="L1816">
        <v>0.359896630048751</v>
      </c>
      <c r="M1816" t="str">
        <f t="shared" si="28"/>
        <v>Muy negativo</v>
      </c>
    </row>
    <row r="1817" spans="1:13" x14ac:dyDescent="0.2">
      <c r="A1817" t="s">
        <v>19</v>
      </c>
      <c r="B1817" s="1">
        <v>43713.859722222223</v>
      </c>
      <c r="C1817">
        <v>0</v>
      </c>
      <c r="D1817">
        <v>1</v>
      </c>
      <c r="E1817" t="s">
        <v>4193</v>
      </c>
      <c r="I1817" s="2">
        <v>1.16979E+18</v>
      </c>
      <c r="J1817" t="s">
        <v>4194</v>
      </c>
      <c r="K1817">
        <v>0.54693210124969405</v>
      </c>
      <c r="L1817">
        <v>0.45306789875030501</v>
      </c>
      <c r="M1817" t="str">
        <f t="shared" si="28"/>
        <v>Tendencia negativa</v>
      </c>
    </row>
    <row r="1818" spans="1:13" x14ac:dyDescent="0.2">
      <c r="A1818" t="s">
        <v>4195</v>
      </c>
      <c r="B1818" s="1">
        <v>43713.848611111112</v>
      </c>
      <c r="C1818">
        <v>0</v>
      </c>
      <c r="D1818">
        <v>0</v>
      </c>
      <c r="E1818" t="s">
        <v>4196</v>
      </c>
      <c r="I1818" s="2">
        <v>1.16978E+18</v>
      </c>
      <c r="J1818" t="s">
        <v>4197</v>
      </c>
      <c r="K1818">
        <v>0.65042734146118097</v>
      </c>
      <c r="L1818">
        <v>0.34957268834114003</v>
      </c>
      <c r="M1818" t="str">
        <f t="shared" si="28"/>
        <v>Muy negativo</v>
      </c>
    </row>
    <row r="1819" spans="1:13" x14ac:dyDescent="0.2">
      <c r="A1819" t="s">
        <v>4085</v>
      </c>
      <c r="B1819" s="1">
        <v>43713.845138888886</v>
      </c>
      <c r="C1819">
        <v>0</v>
      </c>
      <c r="D1819">
        <v>0</v>
      </c>
      <c r="E1819" t="s">
        <v>4198</v>
      </c>
      <c r="G1819" t="s">
        <v>16</v>
      </c>
      <c r="I1819" s="2">
        <v>1.16978E+18</v>
      </c>
      <c r="J1819" t="s">
        <v>4199</v>
      </c>
      <c r="K1819">
        <v>0.61344414949417103</v>
      </c>
      <c r="L1819">
        <v>0.38655591011047302</v>
      </c>
      <c r="M1819" t="str">
        <f t="shared" si="28"/>
        <v>Muy negativo</v>
      </c>
    </row>
    <row r="1820" spans="1:13" x14ac:dyDescent="0.2">
      <c r="A1820" t="s">
        <v>4200</v>
      </c>
      <c r="B1820" s="1">
        <v>43713.827777777777</v>
      </c>
      <c r="C1820">
        <v>0</v>
      </c>
      <c r="D1820">
        <v>0</v>
      </c>
      <c r="E1820" t="s">
        <v>4201</v>
      </c>
      <c r="G1820" t="s">
        <v>4202</v>
      </c>
      <c r="I1820" s="2">
        <v>1.16978E+18</v>
      </c>
      <c r="J1820" t="s">
        <v>4203</v>
      </c>
      <c r="K1820">
        <v>0.437902241945266</v>
      </c>
      <c r="L1820">
        <v>0.56209772825241</v>
      </c>
      <c r="M1820" t="str">
        <f t="shared" si="28"/>
        <v>Tendencia positiva</v>
      </c>
    </row>
    <row r="1821" spans="1:13" x14ac:dyDescent="0.2">
      <c r="A1821" t="s">
        <v>4204</v>
      </c>
      <c r="B1821" s="1">
        <v>43713.781944444447</v>
      </c>
      <c r="C1821">
        <v>0</v>
      </c>
      <c r="D1821">
        <v>0</v>
      </c>
      <c r="E1821" t="s">
        <v>4205</v>
      </c>
      <c r="G1821" t="s">
        <v>16</v>
      </c>
      <c r="H1821" t="s">
        <v>4206</v>
      </c>
      <c r="I1821" s="2">
        <v>1.16976E+18</v>
      </c>
      <c r="J1821" t="s">
        <v>4207</v>
      </c>
      <c r="K1821">
        <v>0.35697171092033297</v>
      </c>
      <c r="L1821">
        <v>0.64302831888198797</v>
      </c>
      <c r="M1821" t="str">
        <f t="shared" si="28"/>
        <v>Muy positivo</v>
      </c>
    </row>
    <row r="1822" spans="1:13" x14ac:dyDescent="0.2">
      <c r="A1822" t="s">
        <v>4208</v>
      </c>
      <c r="B1822" s="1">
        <v>43713.76666666667</v>
      </c>
      <c r="C1822">
        <v>0</v>
      </c>
      <c r="D1822">
        <v>0</v>
      </c>
      <c r="E1822" t="s">
        <v>4209</v>
      </c>
      <c r="G1822" t="s">
        <v>4210</v>
      </c>
      <c r="I1822" s="2">
        <v>1.16975E+18</v>
      </c>
      <c r="J1822" t="s">
        <v>4211</v>
      </c>
      <c r="K1822">
        <v>0.67277920246124201</v>
      </c>
      <c r="L1822">
        <v>0.32722076773643399</v>
      </c>
      <c r="M1822" t="str">
        <f t="shared" si="28"/>
        <v>Muy negativo</v>
      </c>
    </row>
    <row r="1823" spans="1:13" x14ac:dyDescent="0.2">
      <c r="A1823" t="s">
        <v>3106</v>
      </c>
      <c r="B1823" s="1">
        <v>43713.75</v>
      </c>
      <c r="C1823">
        <v>0</v>
      </c>
      <c r="D1823">
        <v>0</v>
      </c>
      <c r="E1823" t="s">
        <v>3107</v>
      </c>
      <c r="I1823" s="2">
        <v>1.16975E+18</v>
      </c>
      <c r="J1823" t="s">
        <v>4212</v>
      </c>
      <c r="K1823">
        <v>0.46510541439056302</v>
      </c>
      <c r="L1823">
        <v>0.53489464521408003</v>
      </c>
      <c r="M1823" t="str">
        <f t="shared" si="28"/>
        <v>Tendencia positiva</v>
      </c>
    </row>
    <row r="1824" spans="1:13" x14ac:dyDescent="0.2">
      <c r="A1824" t="s">
        <v>4213</v>
      </c>
      <c r="B1824" s="1">
        <v>43713.695833333331</v>
      </c>
      <c r="C1824">
        <v>0</v>
      </c>
      <c r="D1824">
        <v>4</v>
      </c>
      <c r="E1824" t="s">
        <v>4214</v>
      </c>
      <c r="I1824" s="2">
        <v>1.16973E+18</v>
      </c>
      <c r="J1824" t="s">
        <v>4215</v>
      </c>
      <c r="K1824">
        <v>0.67083710432052601</v>
      </c>
      <c r="L1824">
        <v>0.32916286587715099</v>
      </c>
      <c r="M1824" t="str">
        <f t="shared" si="28"/>
        <v>Muy negativo</v>
      </c>
    </row>
    <row r="1825" spans="1:13" x14ac:dyDescent="0.2">
      <c r="A1825" t="s">
        <v>4216</v>
      </c>
      <c r="B1825" s="1">
        <v>43713.64166666667</v>
      </c>
      <c r="C1825">
        <v>0</v>
      </c>
      <c r="D1825">
        <v>2</v>
      </c>
      <c r="E1825" t="s">
        <v>4217</v>
      </c>
      <c r="I1825" s="2">
        <v>1.16971E+18</v>
      </c>
      <c r="J1825" t="s">
        <v>4218</v>
      </c>
      <c r="K1825">
        <v>0.64819401502609197</v>
      </c>
      <c r="L1825">
        <v>0.35180598497390703</v>
      </c>
      <c r="M1825" t="str">
        <f t="shared" si="28"/>
        <v>Muy negativo</v>
      </c>
    </row>
    <row r="1826" spans="1:13" x14ac:dyDescent="0.2">
      <c r="A1826" t="s">
        <v>4219</v>
      </c>
      <c r="B1826" s="1">
        <v>43713.621527777781</v>
      </c>
      <c r="C1826">
        <v>0</v>
      </c>
      <c r="D1826">
        <v>0</v>
      </c>
      <c r="E1826" t="s">
        <v>4220</v>
      </c>
      <c r="G1826" t="s">
        <v>197</v>
      </c>
      <c r="H1826" t="s">
        <v>12</v>
      </c>
      <c r="I1826" s="2">
        <v>1.1697E+18</v>
      </c>
      <c r="J1826" t="s">
        <v>4221</v>
      </c>
      <c r="K1826">
        <v>0.54967564344406095</v>
      </c>
      <c r="L1826">
        <v>0.450324386358261</v>
      </c>
      <c r="M1826" t="str">
        <f t="shared" si="28"/>
        <v>Tendencia negativa</v>
      </c>
    </row>
    <row r="1827" spans="1:13" x14ac:dyDescent="0.2">
      <c r="A1827" t="s">
        <v>19</v>
      </c>
      <c r="B1827" s="1">
        <v>43713.572222222225</v>
      </c>
      <c r="C1827">
        <v>0</v>
      </c>
      <c r="D1827">
        <v>1</v>
      </c>
      <c r="E1827" t="s">
        <v>4222</v>
      </c>
      <c r="H1827" t="s">
        <v>12</v>
      </c>
      <c r="I1827" s="2">
        <v>1.16968E+18</v>
      </c>
      <c r="J1827" t="s">
        <v>4223</v>
      </c>
      <c r="K1827">
        <v>0.63178086280822698</v>
      </c>
      <c r="L1827">
        <v>0.36821919679641701</v>
      </c>
      <c r="M1827" t="str">
        <f t="shared" si="28"/>
        <v>Muy negativo</v>
      </c>
    </row>
    <row r="1828" spans="1:13" x14ac:dyDescent="0.2">
      <c r="A1828" t="s">
        <v>19</v>
      </c>
      <c r="B1828" s="1">
        <v>43713.569444444445</v>
      </c>
      <c r="C1828">
        <v>0</v>
      </c>
      <c r="D1828">
        <v>1</v>
      </c>
      <c r="E1828" t="s">
        <v>4224</v>
      </c>
      <c r="H1828" t="s">
        <v>12</v>
      </c>
      <c r="I1828" s="2">
        <v>1.16968E+18</v>
      </c>
      <c r="J1828" t="s">
        <v>4225</v>
      </c>
      <c r="K1828">
        <v>0.35581216216087302</v>
      </c>
      <c r="L1828">
        <v>0.64418780803680398</v>
      </c>
      <c r="M1828" t="str">
        <f t="shared" si="28"/>
        <v>Muy positivo</v>
      </c>
    </row>
    <row r="1829" spans="1:13" x14ac:dyDescent="0.2">
      <c r="A1829" t="s">
        <v>4226</v>
      </c>
      <c r="B1829" s="1">
        <v>43713.538194444445</v>
      </c>
      <c r="C1829">
        <v>0</v>
      </c>
      <c r="D1829">
        <v>4</v>
      </c>
      <c r="E1829" t="s">
        <v>4227</v>
      </c>
      <c r="I1829" s="2">
        <v>1.16967E+18</v>
      </c>
      <c r="J1829" t="s">
        <v>4228</v>
      </c>
      <c r="K1829">
        <v>0.58132469654083196</v>
      </c>
      <c r="L1829">
        <v>0.41867536306381198</v>
      </c>
      <c r="M1829" t="str">
        <f t="shared" si="28"/>
        <v>Tendencia negativa</v>
      </c>
    </row>
    <row r="1830" spans="1:13" x14ac:dyDescent="0.2">
      <c r="A1830" t="s">
        <v>4229</v>
      </c>
      <c r="B1830" s="1">
        <v>43713.464583333334</v>
      </c>
      <c r="C1830">
        <v>0</v>
      </c>
      <c r="D1830">
        <v>1</v>
      </c>
      <c r="E1830" t="s">
        <v>5684</v>
      </c>
      <c r="I1830" s="2">
        <v>1.16964E+18</v>
      </c>
      <c r="J1830" t="s">
        <v>4230</v>
      </c>
      <c r="K1830">
        <v>0.66576504707336404</v>
      </c>
      <c r="L1830">
        <v>0.33423486351966802</v>
      </c>
      <c r="M1830" t="str">
        <f t="shared" si="28"/>
        <v>Muy negativo</v>
      </c>
    </row>
    <row r="1831" spans="1:13" x14ac:dyDescent="0.2">
      <c r="A1831" t="s">
        <v>4231</v>
      </c>
      <c r="B1831" s="1">
        <v>43713.43472222222</v>
      </c>
      <c r="C1831">
        <v>2</v>
      </c>
      <c r="D1831">
        <v>12</v>
      </c>
      <c r="E1831" t="s">
        <v>4232</v>
      </c>
      <c r="I1831" s="2">
        <v>1.16963E+18</v>
      </c>
      <c r="J1831" t="s">
        <v>4233</v>
      </c>
      <c r="K1831">
        <v>0.36971443891525202</v>
      </c>
      <c r="L1831">
        <v>0.63028556108474698</v>
      </c>
      <c r="M1831" t="str">
        <f t="shared" si="28"/>
        <v>Muy positivo</v>
      </c>
    </row>
    <row r="1832" spans="1:13" x14ac:dyDescent="0.2">
      <c r="A1832" t="s">
        <v>19</v>
      </c>
      <c r="B1832" s="1">
        <v>43713.419444444444</v>
      </c>
      <c r="C1832">
        <v>0</v>
      </c>
      <c r="D1832">
        <v>0</v>
      </c>
      <c r="E1832" t="s">
        <v>4234</v>
      </c>
      <c r="H1832" t="s">
        <v>12</v>
      </c>
      <c r="I1832" s="2">
        <v>1.16963E+18</v>
      </c>
      <c r="J1832" t="s">
        <v>4235</v>
      </c>
      <c r="K1832">
        <v>0.37836784124374301</v>
      </c>
      <c r="L1832">
        <v>0.62163215875625599</v>
      </c>
      <c r="M1832" t="str">
        <f t="shared" si="28"/>
        <v>Muy positivo</v>
      </c>
    </row>
    <row r="1833" spans="1:13" x14ac:dyDescent="0.2">
      <c r="A1833" t="s">
        <v>19</v>
      </c>
      <c r="B1833" s="1">
        <v>43713.414583333331</v>
      </c>
      <c r="C1833">
        <v>0</v>
      </c>
      <c r="D1833">
        <v>1</v>
      </c>
      <c r="E1833" t="s">
        <v>4236</v>
      </c>
      <c r="H1833" t="s">
        <v>12</v>
      </c>
      <c r="I1833" s="2">
        <v>1.16963E+18</v>
      </c>
      <c r="J1833" t="s">
        <v>4237</v>
      </c>
      <c r="K1833">
        <v>0.40727835893630898</v>
      </c>
      <c r="L1833">
        <v>0.59272164106368996</v>
      </c>
      <c r="M1833" t="str">
        <f t="shared" si="28"/>
        <v>Tendencia positiva</v>
      </c>
    </row>
    <row r="1834" spans="1:13" x14ac:dyDescent="0.2">
      <c r="A1834" t="s">
        <v>19</v>
      </c>
      <c r="B1834" s="1">
        <v>43713.381944444445</v>
      </c>
      <c r="C1834">
        <v>0</v>
      </c>
      <c r="D1834">
        <v>0</v>
      </c>
      <c r="E1834" t="s">
        <v>4238</v>
      </c>
      <c r="H1834" t="s">
        <v>12</v>
      </c>
      <c r="I1834" s="2">
        <v>1.16961E+18</v>
      </c>
      <c r="J1834" t="s">
        <v>4239</v>
      </c>
      <c r="K1834">
        <v>0.33324581384658802</v>
      </c>
      <c r="L1834">
        <v>0.66675418615341098</v>
      </c>
      <c r="M1834" t="str">
        <f t="shared" si="28"/>
        <v>Muy positivo</v>
      </c>
    </row>
    <row r="1835" spans="1:13" x14ac:dyDescent="0.2">
      <c r="A1835" t="s">
        <v>19</v>
      </c>
      <c r="B1835" s="1">
        <v>43713.377083333333</v>
      </c>
      <c r="C1835">
        <v>0</v>
      </c>
      <c r="D1835">
        <v>0</v>
      </c>
      <c r="E1835" t="s">
        <v>4240</v>
      </c>
      <c r="H1835" t="s">
        <v>12</v>
      </c>
      <c r="I1835" s="2">
        <v>1.16961E+18</v>
      </c>
      <c r="J1835" t="s">
        <v>4241</v>
      </c>
      <c r="K1835">
        <v>0.60470336675643899</v>
      </c>
      <c r="L1835">
        <v>0.39529666304588301</v>
      </c>
      <c r="M1835" t="str">
        <f t="shared" si="28"/>
        <v>Muy negativo</v>
      </c>
    </row>
    <row r="1836" spans="1:13" x14ac:dyDescent="0.2">
      <c r="A1836" t="s">
        <v>19</v>
      </c>
      <c r="B1836" s="1">
        <v>43713.367361111108</v>
      </c>
      <c r="C1836">
        <v>0</v>
      </c>
      <c r="D1836">
        <v>0</v>
      </c>
      <c r="E1836" t="s">
        <v>4242</v>
      </c>
      <c r="H1836" t="s">
        <v>12</v>
      </c>
      <c r="I1836" s="2">
        <v>1.16961E+18</v>
      </c>
      <c r="J1836" t="s">
        <v>4243</v>
      </c>
      <c r="K1836">
        <v>0.54351019859313898</v>
      </c>
      <c r="L1836">
        <v>0.45648974180221502</v>
      </c>
      <c r="M1836" t="str">
        <f t="shared" si="28"/>
        <v>Tendencia negativa</v>
      </c>
    </row>
    <row r="1837" spans="1:13" x14ac:dyDescent="0.2">
      <c r="A1837" t="s">
        <v>19</v>
      </c>
      <c r="B1837" s="1">
        <v>43713.364583333336</v>
      </c>
      <c r="C1837">
        <v>1</v>
      </c>
      <c r="D1837">
        <v>1</v>
      </c>
      <c r="E1837" t="s">
        <v>4244</v>
      </c>
      <c r="H1837" t="s">
        <v>12</v>
      </c>
      <c r="I1837" s="2">
        <v>1.16961E+18</v>
      </c>
      <c r="J1837" t="s">
        <v>4245</v>
      </c>
      <c r="K1837">
        <v>0.445197463035583</v>
      </c>
      <c r="L1837">
        <v>0.55480253696441595</v>
      </c>
      <c r="M1837" t="str">
        <f t="shared" si="28"/>
        <v>Tendencia positiva</v>
      </c>
    </row>
    <row r="1838" spans="1:13" x14ac:dyDescent="0.2">
      <c r="A1838" t="s">
        <v>19</v>
      </c>
      <c r="B1838" s="1">
        <v>43713.361111111109</v>
      </c>
      <c r="C1838">
        <v>0</v>
      </c>
      <c r="D1838">
        <v>1</v>
      </c>
      <c r="E1838" t="s">
        <v>4246</v>
      </c>
      <c r="H1838" t="s">
        <v>12</v>
      </c>
      <c r="I1838" s="2">
        <v>1.16961E+18</v>
      </c>
      <c r="J1838" t="s">
        <v>4247</v>
      </c>
      <c r="K1838">
        <v>0.343365728855133</v>
      </c>
      <c r="L1838">
        <v>0.65663427114486606</v>
      </c>
      <c r="M1838" t="str">
        <f t="shared" si="28"/>
        <v>Muy positivo</v>
      </c>
    </row>
    <row r="1839" spans="1:13" x14ac:dyDescent="0.2">
      <c r="A1839" t="s">
        <v>19</v>
      </c>
      <c r="B1839" s="1">
        <v>43713.359722222223</v>
      </c>
      <c r="C1839">
        <v>0</v>
      </c>
      <c r="D1839">
        <v>1</v>
      </c>
      <c r="E1839" t="s">
        <v>4248</v>
      </c>
      <c r="H1839" t="s">
        <v>12</v>
      </c>
      <c r="I1839" s="2">
        <v>1.16961E+18</v>
      </c>
      <c r="J1839" t="s">
        <v>4249</v>
      </c>
      <c r="K1839">
        <v>0.42533257603645303</v>
      </c>
      <c r="L1839">
        <v>0.57466739416122403</v>
      </c>
      <c r="M1839" t="str">
        <f t="shared" si="28"/>
        <v>Tendencia positiva</v>
      </c>
    </row>
    <row r="1840" spans="1:13" x14ac:dyDescent="0.2">
      <c r="A1840" t="s">
        <v>19</v>
      </c>
      <c r="B1840" s="1">
        <v>43713.345138888886</v>
      </c>
      <c r="C1840">
        <v>0</v>
      </c>
      <c r="D1840">
        <v>1</v>
      </c>
      <c r="E1840" t="s">
        <v>4250</v>
      </c>
      <c r="H1840" t="s">
        <v>12</v>
      </c>
      <c r="I1840" s="2">
        <v>1.1696E+18</v>
      </c>
      <c r="J1840" t="s">
        <v>4251</v>
      </c>
      <c r="K1840">
        <v>0.34824624657630898</v>
      </c>
      <c r="L1840">
        <v>0.65175378322601296</v>
      </c>
      <c r="M1840" t="str">
        <f t="shared" si="28"/>
        <v>Muy positivo</v>
      </c>
    </row>
    <row r="1841" spans="1:13" x14ac:dyDescent="0.2">
      <c r="A1841" t="s">
        <v>19</v>
      </c>
      <c r="B1841" s="1">
        <v>43713.336805555555</v>
      </c>
      <c r="C1841">
        <v>0</v>
      </c>
      <c r="D1841">
        <v>1</v>
      </c>
      <c r="E1841" t="s">
        <v>4252</v>
      </c>
      <c r="H1841" t="s">
        <v>12</v>
      </c>
      <c r="I1841" s="2">
        <v>1.1696E+18</v>
      </c>
      <c r="J1841" t="s">
        <v>4253</v>
      </c>
      <c r="K1841">
        <v>0.55941760540008501</v>
      </c>
      <c r="L1841">
        <v>0.440582394599914</v>
      </c>
      <c r="M1841" t="str">
        <f t="shared" si="28"/>
        <v>Tendencia negativa</v>
      </c>
    </row>
    <row r="1842" spans="1:13" x14ac:dyDescent="0.2">
      <c r="A1842" t="s">
        <v>19</v>
      </c>
      <c r="B1842" s="1">
        <v>43713.32916666667</v>
      </c>
      <c r="C1842">
        <v>0</v>
      </c>
      <c r="D1842">
        <v>1</v>
      </c>
      <c r="E1842" t="s">
        <v>4254</v>
      </c>
      <c r="H1842" t="s">
        <v>12</v>
      </c>
      <c r="I1842" s="2">
        <v>1.16959E+18</v>
      </c>
      <c r="J1842" t="s">
        <v>4255</v>
      </c>
      <c r="K1842">
        <v>0.403950095176696</v>
      </c>
      <c r="L1842">
        <v>0.596049904823303</v>
      </c>
      <c r="M1842" t="str">
        <f t="shared" si="28"/>
        <v>Tendencia positiva</v>
      </c>
    </row>
    <row r="1843" spans="1:13" x14ac:dyDescent="0.2">
      <c r="A1843" t="s">
        <v>4256</v>
      </c>
      <c r="B1843" s="1">
        <v>43713.327777777777</v>
      </c>
      <c r="C1843">
        <v>0</v>
      </c>
      <c r="D1843">
        <v>0</v>
      </c>
      <c r="E1843" t="s">
        <v>4257</v>
      </c>
      <c r="G1843" t="s">
        <v>16</v>
      </c>
      <c r="H1843" t="s">
        <v>12</v>
      </c>
      <c r="I1843" s="2">
        <v>1.16959E+18</v>
      </c>
      <c r="J1843" t="s">
        <v>4258</v>
      </c>
      <c r="K1843">
        <v>0.39077353477478</v>
      </c>
      <c r="L1843">
        <v>0.60922646522521895</v>
      </c>
      <c r="M1843" t="str">
        <f t="shared" si="28"/>
        <v>Muy positivo</v>
      </c>
    </row>
    <row r="1844" spans="1:13" x14ac:dyDescent="0.2">
      <c r="A1844" t="s">
        <v>19</v>
      </c>
      <c r="B1844" s="1">
        <v>43713.325694444444</v>
      </c>
      <c r="C1844">
        <v>0</v>
      </c>
      <c r="D1844">
        <v>0</v>
      </c>
      <c r="E1844" t="s">
        <v>4259</v>
      </c>
      <c r="H1844" t="s">
        <v>12</v>
      </c>
      <c r="I1844" s="2">
        <v>1.16959E+18</v>
      </c>
      <c r="J1844" t="s">
        <v>4260</v>
      </c>
      <c r="K1844">
        <v>0.53520822525024403</v>
      </c>
      <c r="L1844">
        <v>0.46479177474975503</v>
      </c>
      <c r="M1844" t="str">
        <f t="shared" si="28"/>
        <v>Tendencia negativa</v>
      </c>
    </row>
    <row r="1845" spans="1:13" x14ac:dyDescent="0.2">
      <c r="A1845" t="s">
        <v>19</v>
      </c>
      <c r="B1845" s="1">
        <v>43713.320833333331</v>
      </c>
      <c r="C1845">
        <v>0</v>
      </c>
      <c r="D1845">
        <v>1</v>
      </c>
      <c r="E1845" t="s">
        <v>4261</v>
      </c>
      <c r="H1845" t="s">
        <v>12</v>
      </c>
      <c r="I1845" s="2">
        <v>1.16959E+18</v>
      </c>
      <c r="J1845" t="s">
        <v>4262</v>
      </c>
      <c r="K1845">
        <v>0.40348911285400302</v>
      </c>
      <c r="L1845">
        <v>0.59651088714599598</v>
      </c>
      <c r="M1845" t="str">
        <f t="shared" si="28"/>
        <v>Tendencia positiva</v>
      </c>
    </row>
    <row r="1846" spans="1:13" x14ac:dyDescent="0.2">
      <c r="A1846" t="s">
        <v>19</v>
      </c>
      <c r="B1846" s="1">
        <v>43713.318055555559</v>
      </c>
      <c r="C1846">
        <v>0</v>
      </c>
      <c r="D1846">
        <v>0</v>
      </c>
      <c r="E1846" t="s">
        <v>4263</v>
      </c>
      <c r="H1846" t="s">
        <v>12</v>
      </c>
      <c r="I1846" s="2">
        <v>1.16959E+18</v>
      </c>
      <c r="J1846" t="s">
        <v>4264</v>
      </c>
      <c r="K1846">
        <v>0.49783766269683799</v>
      </c>
      <c r="L1846">
        <v>0.50216227769851596</v>
      </c>
      <c r="M1846" t="str">
        <f t="shared" si="28"/>
        <v>Tendencia positiva</v>
      </c>
    </row>
    <row r="1847" spans="1:13" x14ac:dyDescent="0.2">
      <c r="A1847" t="s">
        <v>19</v>
      </c>
      <c r="B1847" s="1">
        <v>43713.306944444441</v>
      </c>
      <c r="C1847">
        <v>0</v>
      </c>
      <c r="D1847">
        <v>1</v>
      </c>
      <c r="E1847" t="s">
        <v>4265</v>
      </c>
      <c r="H1847" t="s">
        <v>12</v>
      </c>
      <c r="I1847" s="2">
        <v>1.16959E+18</v>
      </c>
      <c r="J1847" t="s">
        <v>4266</v>
      </c>
      <c r="K1847">
        <v>0.50894296169280995</v>
      </c>
      <c r="L1847">
        <v>0.491056978702545</v>
      </c>
      <c r="M1847" t="str">
        <f t="shared" si="28"/>
        <v>Tendencia negativa</v>
      </c>
    </row>
    <row r="1848" spans="1:13" x14ac:dyDescent="0.2">
      <c r="A1848" t="s">
        <v>19</v>
      </c>
      <c r="B1848" s="1">
        <v>43713.304861111108</v>
      </c>
      <c r="C1848">
        <v>0</v>
      </c>
      <c r="D1848">
        <v>0</v>
      </c>
      <c r="E1848" t="s">
        <v>4267</v>
      </c>
      <c r="H1848" t="s">
        <v>12</v>
      </c>
      <c r="I1848" s="2">
        <v>1.16959E+18</v>
      </c>
      <c r="J1848" t="s">
        <v>4268</v>
      </c>
      <c r="K1848">
        <v>0.57403975725173895</v>
      </c>
      <c r="L1848">
        <v>0.425960302352905</v>
      </c>
      <c r="M1848" t="str">
        <f t="shared" si="28"/>
        <v>Tendencia negativa</v>
      </c>
    </row>
    <row r="1849" spans="1:13" x14ac:dyDescent="0.2">
      <c r="A1849" t="s">
        <v>19</v>
      </c>
      <c r="B1849" s="1">
        <v>43713.295138888891</v>
      </c>
      <c r="C1849">
        <v>0</v>
      </c>
      <c r="D1849">
        <v>1</v>
      </c>
      <c r="E1849" t="s">
        <v>4269</v>
      </c>
      <c r="H1849" t="s">
        <v>12</v>
      </c>
      <c r="I1849" s="2">
        <v>1.16958E+18</v>
      </c>
      <c r="J1849" t="s">
        <v>4270</v>
      </c>
      <c r="K1849">
        <v>0.57397621870040805</v>
      </c>
      <c r="L1849">
        <v>0.42602378129959101</v>
      </c>
      <c r="M1849" t="str">
        <f t="shared" si="28"/>
        <v>Tendencia negativa</v>
      </c>
    </row>
    <row r="1850" spans="1:13" x14ac:dyDescent="0.2">
      <c r="A1850" t="s">
        <v>19</v>
      </c>
      <c r="B1850" s="1">
        <v>43713.288888888892</v>
      </c>
      <c r="C1850">
        <v>1</v>
      </c>
      <c r="D1850">
        <v>1</v>
      </c>
      <c r="E1850" t="s">
        <v>4271</v>
      </c>
      <c r="H1850" t="s">
        <v>12</v>
      </c>
      <c r="I1850" s="2">
        <v>1.16958E+18</v>
      </c>
      <c r="J1850" t="s">
        <v>4272</v>
      </c>
      <c r="K1850">
        <v>0.43626043200492798</v>
      </c>
      <c r="L1850">
        <v>0.56373953819274902</v>
      </c>
      <c r="M1850" t="str">
        <f t="shared" si="28"/>
        <v>Tendencia positiva</v>
      </c>
    </row>
    <row r="1851" spans="1:13" x14ac:dyDescent="0.2">
      <c r="A1851" t="s">
        <v>19</v>
      </c>
      <c r="B1851" s="1">
        <v>43713.285416666666</v>
      </c>
      <c r="C1851">
        <v>0</v>
      </c>
      <c r="D1851">
        <v>1</v>
      </c>
      <c r="E1851" t="s">
        <v>4273</v>
      </c>
      <c r="H1851" t="s">
        <v>12</v>
      </c>
      <c r="I1851" s="2">
        <v>1.16958E+18</v>
      </c>
      <c r="J1851" t="s">
        <v>4274</v>
      </c>
      <c r="K1851">
        <v>0.42745229601860002</v>
      </c>
      <c r="L1851">
        <v>0.57254767417907704</v>
      </c>
      <c r="M1851" t="str">
        <f t="shared" si="28"/>
        <v>Tendencia positiva</v>
      </c>
    </row>
    <row r="1852" spans="1:13" x14ac:dyDescent="0.2">
      <c r="A1852" t="s">
        <v>19</v>
      </c>
      <c r="B1852" s="1">
        <v>43713.28125</v>
      </c>
      <c r="C1852">
        <v>0</v>
      </c>
      <c r="D1852">
        <v>0</v>
      </c>
      <c r="E1852" t="s">
        <v>4275</v>
      </c>
      <c r="H1852" t="s">
        <v>12</v>
      </c>
      <c r="I1852" s="2">
        <v>1.16958E+18</v>
      </c>
      <c r="J1852" t="s">
        <v>4276</v>
      </c>
      <c r="K1852">
        <v>0.37878593802451999</v>
      </c>
      <c r="L1852">
        <v>0.62121403217315596</v>
      </c>
      <c r="M1852" t="str">
        <f t="shared" si="28"/>
        <v>Muy positivo</v>
      </c>
    </row>
    <row r="1853" spans="1:13" x14ac:dyDescent="0.2">
      <c r="A1853" t="s">
        <v>19</v>
      </c>
      <c r="B1853" s="1">
        <v>43713.277777777781</v>
      </c>
      <c r="C1853">
        <v>0</v>
      </c>
      <c r="D1853">
        <v>0</v>
      </c>
      <c r="E1853" t="s">
        <v>4277</v>
      </c>
      <c r="H1853" t="s">
        <v>12</v>
      </c>
      <c r="I1853" s="2">
        <v>1.16958E+18</v>
      </c>
      <c r="J1853" t="s">
        <v>4278</v>
      </c>
      <c r="K1853">
        <v>0.526541948318481</v>
      </c>
      <c r="L1853">
        <v>0.473458051681518</v>
      </c>
      <c r="M1853" t="str">
        <f t="shared" si="28"/>
        <v>Tendencia negativa</v>
      </c>
    </row>
    <row r="1854" spans="1:13" x14ac:dyDescent="0.2">
      <c r="A1854" t="s">
        <v>19</v>
      </c>
      <c r="B1854" s="1">
        <v>43713.274305555555</v>
      </c>
      <c r="C1854">
        <v>0</v>
      </c>
      <c r="D1854">
        <v>0</v>
      </c>
      <c r="E1854" t="s">
        <v>4279</v>
      </c>
      <c r="H1854" t="s">
        <v>12</v>
      </c>
      <c r="I1854" s="2">
        <v>1.16957E+18</v>
      </c>
      <c r="J1854" t="s">
        <v>4280</v>
      </c>
      <c r="K1854">
        <v>0.33107927441596902</v>
      </c>
      <c r="L1854">
        <v>0.66892075538635198</v>
      </c>
      <c r="M1854" t="str">
        <f t="shared" si="28"/>
        <v>Muy positivo</v>
      </c>
    </row>
    <row r="1855" spans="1:13" x14ac:dyDescent="0.2">
      <c r="A1855" t="s">
        <v>19</v>
      </c>
      <c r="B1855" s="1">
        <v>43713.268055555556</v>
      </c>
      <c r="C1855">
        <v>0</v>
      </c>
      <c r="D1855">
        <v>1</v>
      </c>
      <c r="E1855" t="s">
        <v>4281</v>
      </c>
      <c r="H1855" t="s">
        <v>12</v>
      </c>
      <c r="I1855" s="2">
        <v>1.16957E+18</v>
      </c>
      <c r="J1855" t="s">
        <v>4282</v>
      </c>
      <c r="K1855">
        <v>0.50521266460418701</v>
      </c>
      <c r="L1855">
        <v>0.49478727579116799</v>
      </c>
      <c r="M1855" t="str">
        <f t="shared" si="28"/>
        <v>Tendencia negativa</v>
      </c>
    </row>
    <row r="1856" spans="1:13" x14ac:dyDescent="0.2">
      <c r="A1856" t="s">
        <v>4283</v>
      </c>
      <c r="B1856" s="1">
        <v>43712.90347222222</v>
      </c>
      <c r="C1856">
        <v>0</v>
      </c>
      <c r="D1856">
        <v>1</v>
      </c>
      <c r="E1856" t="s">
        <v>4284</v>
      </c>
      <c r="I1856" s="2">
        <v>1.16944E+18</v>
      </c>
      <c r="J1856" t="s">
        <v>4285</v>
      </c>
      <c r="K1856">
        <v>0.62488138675689597</v>
      </c>
      <c r="L1856">
        <v>0.37511864304542503</v>
      </c>
      <c r="M1856" t="str">
        <f t="shared" si="28"/>
        <v>Muy negativo</v>
      </c>
    </row>
    <row r="1857" spans="1:13" x14ac:dyDescent="0.2">
      <c r="A1857" t="s">
        <v>3106</v>
      </c>
      <c r="B1857" s="1">
        <v>43712.895833333336</v>
      </c>
      <c r="C1857">
        <v>0</v>
      </c>
      <c r="D1857">
        <v>1</v>
      </c>
      <c r="E1857" t="s">
        <v>3107</v>
      </c>
      <c r="I1857" s="2">
        <v>1.16944E+18</v>
      </c>
      <c r="J1857" t="s">
        <v>4286</v>
      </c>
      <c r="K1857">
        <v>0.46510541439056302</v>
      </c>
      <c r="L1857">
        <v>0.53489464521408003</v>
      </c>
      <c r="M1857" t="str">
        <f t="shared" si="28"/>
        <v>Tendencia positiva</v>
      </c>
    </row>
    <row r="1858" spans="1:13" x14ac:dyDescent="0.2">
      <c r="A1858" t="s">
        <v>4287</v>
      </c>
      <c r="B1858" s="1">
        <v>43712.84652777778</v>
      </c>
      <c r="C1858">
        <v>0</v>
      </c>
      <c r="D1858">
        <v>0</v>
      </c>
      <c r="E1858" t="s">
        <v>4288</v>
      </c>
      <c r="I1858" s="2">
        <v>1.16942E+18</v>
      </c>
      <c r="J1858" t="s">
        <v>4289</v>
      </c>
      <c r="K1858">
        <v>0.557725489139556</v>
      </c>
      <c r="L1858">
        <v>0.442274510860443</v>
      </c>
      <c r="M1858" t="str">
        <f t="shared" si="28"/>
        <v>Tendencia negativa</v>
      </c>
    </row>
    <row r="1859" spans="1:13" x14ac:dyDescent="0.2">
      <c r="A1859" t="s">
        <v>4290</v>
      </c>
      <c r="B1859" s="1">
        <v>43712.836805555555</v>
      </c>
      <c r="C1859">
        <v>0</v>
      </c>
      <c r="D1859">
        <v>1</v>
      </c>
      <c r="E1859" t="s">
        <v>4291</v>
      </c>
      <c r="G1859" t="s">
        <v>2122</v>
      </c>
      <c r="H1859" t="s">
        <v>12</v>
      </c>
      <c r="I1859" s="2">
        <v>1.16942E+18</v>
      </c>
      <c r="J1859" t="s">
        <v>4292</v>
      </c>
      <c r="K1859">
        <v>0.36891782283782898</v>
      </c>
      <c r="L1859">
        <v>0.63108217716216997</v>
      </c>
      <c r="M1859" t="str">
        <f t="shared" ref="M1859:M1922" si="29">IF(K1859&gt;L1859,IF(K1859&gt;0.6,"Muy negativo","Tendencia negativa"),IF(L1859&gt;0.6,"Muy positivo","Tendencia positiva"))</f>
        <v>Muy positivo</v>
      </c>
    </row>
    <row r="1860" spans="1:13" x14ac:dyDescent="0.2">
      <c r="A1860" t="s">
        <v>4293</v>
      </c>
      <c r="B1860" s="1">
        <v>43712.828472222223</v>
      </c>
      <c r="C1860">
        <v>0</v>
      </c>
      <c r="D1860">
        <v>0</v>
      </c>
      <c r="E1860" t="s">
        <v>4294</v>
      </c>
      <c r="I1860" s="2">
        <v>1.16941E+18</v>
      </c>
      <c r="J1860" t="s">
        <v>4295</v>
      </c>
      <c r="K1860">
        <v>0.671583652496337</v>
      </c>
      <c r="L1860">
        <v>0.328416407108306</v>
      </c>
      <c r="M1860" t="str">
        <f t="shared" si="29"/>
        <v>Muy negativo</v>
      </c>
    </row>
    <row r="1861" spans="1:13" x14ac:dyDescent="0.2">
      <c r="A1861" t="s">
        <v>4296</v>
      </c>
      <c r="B1861" s="1">
        <v>43712.790972222225</v>
      </c>
      <c r="C1861">
        <v>0</v>
      </c>
      <c r="D1861">
        <v>0</v>
      </c>
      <c r="E1861" t="s">
        <v>4297</v>
      </c>
      <c r="I1861" s="2">
        <v>1.1694E+18</v>
      </c>
      <c r="J1861" t="s">
        <v>4298</v>
      </c>
      <c r="K1861">
        <v>0.67180240154266302</v>
      </c>
      <c r="L1861">
        <v>0.32819759845733598</v>
      </c>
      <c r="M1861" t="str">
        <f t="shared" si="29"/>
        <v>Muy negativo</v>
      </c>
    </row>
    <row r="1862" spans="1:13" x14ac:dyDescent="0.2">
      <c r="A1862" t="s">
        <v>4299</v>
      </c>
      <c r="B1862" s="1">
        <v>43712.761805555558</v>
      </c>
      <c r="C1862">
        <v>0</v>
      </c>
      <c r="D1862">
        <v>0</v>
      </c>
      <c r="E1862" t="s">
        <v>4300</v>
      </c>
      <c r="I1862" s="2">
        <v>1.16939E+18</v>
      </c>
      <c r="J1862" t="s">
        <v>4301</v>
      </c>
      <c r="K1862">
        <v>0.65937304496765103</v>
      </c>
      <c r="L1862">
        <v>0.34062692523002602</v>
      </c>
      <c r="M1862" t="str">
        <f t="shared" si="29"/>
        <v>Muy negativo</v>
      </c>
    </row>
    <row r="1863" spans="1:13" x14ac:dyDescent="0.2">
      <c r="A1863" t="s">
        <v>4302</v>
      </c>
      <c r="B1863" s="1">
        <v>43712.681250000001</v>
      </c>
      <c r="C1863">
        <v>54</v>
      </c>
      <c r="D1863">
        <v>108</v>
      </c>
      <c r="E1863" t="s">
        <v>3277</v>
      </c>
      <c r="I1863" s="2">
        <v>1.16936E+18</v>
      </c>
      <c r="J1863" t="s">
        <v>4303</v>
      </c>
      <c r="K1863">
        <v>0.67916959524154596</v>
      </c>
      <c r="L1863">
        <v>0.32083034515380798</v>
      </c>
      <c r="M1863" t="str">
        <f t="shared" si="29"/>
        <v>Muy negativo</v>
      </c>
    </row>
    <row r="1864" spans="1:13" x14ac:dyDescent="0.2">
      <c r="A1864" t="s">
        <v>4304</v>
      </c>
      <c r="B1864" s="1">
        <v>43712.664583333331</v>
      </c>
      <c r="C1864">
        <v>1</v>
      </c>
      <c r="D1864">
        <v>9</v>
      </c>
      <c r="E1864" t="s">
        <v>4305</v>
      </c>
      <c r="H1864" t="s">
        <v>12</v>
      </c>
      <c r="I1864" s="2">
        <v>1.16935E+18</v>
      </c>
      <c r="J1864" t="s">
        <v>4306</v>
      </c>
      <c r="K1864">
        <v>0.59093111753463701</v>
      </c>
      <c r="L1864">
        <v>0.409068822860717</v>
      </c>
      <c r="M1864" t="str">
        <f t="shared" si="29"/>
        <v>Tendencia negativa</v>
      </c>
    </row>
    <row r="1865" spans="1:13" x14ac:dyDescent="0.2">
      <c r="A1865" t="s">
        <v>77</v>
      </c>
      <c r="B1865" s="1">
        <v>43712.628472222219</v>
      </c>
      <c r="C1865">
        <v>0</v>
      </c>
      <c r="D1865">
        <v>2</v>
      </c>
      <c r="E1865" t="s">
        <v>4307</v>
      </c>
      <c r="G1865" t="s">
        <v>16</v>
      </c>
      <c r="H1865" t="s">
        <v>4308</v>
      </c>
      <c r="I1865" s="2">
        <v>1.16934E+18</v>
      </c>
      <c r="J1865" t="s">
        <v>4309</v>
      </c>
      <c r="K1865">
        <v>0.48625618219375599</v>
      </c>
      <c r="L1865">
        <v>0.51374387741088801</v>
      </c>
      <c r="M1865" t="str">
        <f t="shared" si="29"/>
        <v>Tendencia positiva</v>
      </c>
    </row>
    <row r="1866" spans="1:13" x14ac:dyDescent="0.2">
      <c r="A1866" t="s">
        <v>19</v>
      </c>
      <c r="B1866" s="1">
        <v>43712.606944444444</v>
      </c>
      <c r="C1866">
        <v>0</v>
      </c>
      <c r="D1866">
        <v>0</v>
      </c>
      <c r="E1866" t="s">
        <v>4310</v>
      </c>
      <c r="H1866" t="s">
        <v>12</v>
      </c>
      <c r="I1866" s="2">
        <v>1.16933E+18</v>
      </c>
      <c r="J1866" t="s">
        <v>4311</v>
      </c>
      <c r="K1866">
        <v>0.324762612581253</v>
      </c>
      <c r="L1866">
        <v>0.675237417221069</v>
      </c>
      <c r="M1866" t="str">
        <f t="shared" si="29"/>
        <v>Muy positivo</v>
      </c>
    </row>
    <row r="1867" spans="1:13" x14ac:dyDescent="0.2">
      <c r="A1867" t="s">
        <v>19</v>
      </c>
      <c r="B1867" s="1">
        <v>43712.584027777775</v>
      </c>
      <c r="C1867">
        <v>0</v>
      </c>
      <c r="D1867">
        <v>0</v>
      </c>
      <c r="E1867" t="s">
        <v>4312</v>
      </c>
      <c r="H1867" t="s">
        <v>12</v>
      </c>
      <c r="I1867" s="2">
        <v>1.16932E+18</v>
      </c>
      <c r="J1867" t="s">
        <v>4313</v>
      </c>
      <c r="K1867">
        <v>0.47231531143188399</v>
      </c>
      <c r="L1867">
        <v>0.52768462896347001</v>
      </c>
      <c r="M1867" t="str">
        <f t="shared" si="29"/>
        <v>Tendencia positiva</v>
      </c>
    </row>
    <row r="1868" spans="1:13" x14ac:dyDescent="0.2">
      <c r="A1868" t="s">
        <v>4314</v>
      </c>
      <c r="B1868" s="1">
        <v>43712.570833333331</v>
      </c>
      <c r="C1868">
        <v>0</v>
      </c>
      <c r="D1868">
        <v>1</v>
      </c>
      <c r="E1868" t="s">
        <v>4315</v>
      </c>
      <c r="G1868" t="s">
        <v>16</v>
      </c>
      <c r="H1868" t="s">
        <v>12</v>
      </c>
      <c r="I1868" s="2">
        <v>1.16932E+18</v>
      </c>
      <c r="J1868" t="s">
        <v>4316</v>
      </c>
      <c r="K1868">
        <v>0.51921439170837402</v>
      </c>
      <c r="L1868">
        <v>0.48078566789626997</v>
      </c>
      <c r="M1868" t="str">
        <f t="shared" si="29"/>
        <v>Tendencia negativa</v>
      </c>
    </row>
    <row r="1869" spans="1:13" x14ac:dyDescent="0.2">
      <c r="A1869" t="s">
        <v>4317</v>
      </c>
      <c r="B1869" s="1">
        <v>43712.540972222225</v>
      </c>
      <c r="C1869">
        <v>0</v>
      </c>
      <c r="D1869">
        <v>6</v>
      </c>
      <c r="E1869" t="s">
        <v>4318</v>
      </c>
      <c r="I1869" s="2">
        <v>1.16931E+18</v>
      </c>
      <c r="J1869" t="s">
        <v>4319</v>
      </c>
      <c r="K1869">
        <v>0.62983417510986295</v>
      </c>
      <c r="L1869">
        <v>0.370165765285491</v>
      </c>
      <c r="M1869" t="str">
        <f t="shared" si="29"/>
        <v>Muy negativo</v>
      </c>
    </row>
    <row r="1870" spans="1:13" x14ac:dyDescent="0.2">
      <c r="A1870" t="s">
        <v>19</v>
      </c>
      <c r="B1870" s="1">
        <v>43712.500694444447</v>
      </c>
      <c r="C1870">
        <v>0</v>
      </c>
      <c r="D1870">
        <v>0</v>
      </c>
      <c r="E1870" t="s">
        <v>4320</v>
      </c>
      <c r="H1870" t="s">
        <v>12</v>
      </c>
      <c r="I1870" s="2">
        <v>1.16929E+18</v>
      </c>
      <c r="J1870" t="s">
        <v>4321</v>
      </c>
      <c r="K1870">
        <v>0.40256473422050398</v>
      </c>
      <c r="L1870">
        <v>0.59743523597717196</v>
      </c>
      <c r="M1870" t="str">
        <f t="shared" si="29"/>
        <v>Tendencia positiva</v>
      </c>
    </row>
    <row r="1871" spans="1:13" x14ac:dyDescent="0.2">
      <c r="A1871" t="s">
        <v>19</v>
      </c>
      <c r="B1871" s="1">
        <v>43712.495138888888</v>
      </c>
      <c r="C1871">
        <v>0</v>
      </c>
      <c r="D1871">
        <v>1</v>
      </c>
      <c r="E1871" t="s">
        <v>4322</v>
      </c>
      <c r="H1871" t="s">
        <v>12</v>
      </c>
      <c r="I1871" s="2">
        <v>1.16929E+18</v>
      </c>
      <c r="J1871" t="s">
        <v>4323</v>
      </c>
      <c r="K1871">
        <v>0.44239142537116999</v>
      </c>
      <c r="L1871">
        <v>0.55760860443115201</v>
      </c>
      <c r="M1871" t="str">
        <f t="shared" si="29"/>
        <v>Tendencia positiva</v>
      </c>
    </row>
    <row r="1872" spans="1:13" x14ac:dyDescent="0.2">
      <c r="A1872" t="s">
        <v>19</v>
      </c>
      <c r="B1872" s="1">
        <v>43712.478472222225</v>
      </c>
      <c r="C1872">
        <v>0</v>
      </c>
      <c r="D1872">
        <v>1</v>
      </c>
      <c r="E1872" t="s">
        <v>4324</v>
      </c>
      <c r="H1872" t="s">
        <v>12</v>
      </c>
      <c r="I1872" s="2">
        <v>1.16929E+18</v>
      </c>
      <c r="J1872" t="s">
        <v>4325</v>
      </c>
      <c r="K1872">
        <v>0.34041830897331199</v>
      </c>
      <c r="L1872">
        <v>0.65958166122436501</v>
      </c>
      <c r="M1872" t="str">
        <f t="shared" si="29"/>
        <v>Muy positivo</v>
      </c>
    </row>
    <row r="1873" spans="1:13" x14ac:dyDescent="0.2">
      <c r="A1873" t="s">
        <v>4326</v>
      </c>
      <c r="B1873" s="1">
        <v>43712.434027777781</v>
      </c>
      <c r="C1873">
        <v>0</v>
      </c>
      <c r="D1873">
        <v>1</v>
      </c>
      <c r="E1873" t="s">
        <v>4327</v>
      </c>
      <c r="I1873" s="2">
        <v>1.16927E+18</v>
      </c>
      <c r="J1873" t="s">
        <v>4328</v>
      </c>
      <c r="K1873">
        <v>0.67340797185897805</v>
      </c>
      <c r="L1873">
        <v>0.326592087745666</v>
      </c>
      <c r="M1873" t="str">
        <f t="shared" si="29"/>
        <v>Muy negativo</v>
      </c>
    </row>
    <row r="1874" spans="1:13" x14ac:dyDescent="0.2">
      <c r="A1874" t="s">
        <v>4329</v>
      </c>
      <c r="B1874" s="1">
        <v>43712.354166666664</v>
      </c>
      <c r="C1874">
        <v>0</v>
      </c>
      <c r="D1874">
        <v>5</v>
      </c>
      <c r="E1874" t="s">
        <v>4330</v>
      </c>
      <c r="I1874" s="2">
        <v>1.16924E+18</v>
      </c>
      <c r="J1874" t="s">
        <v>4331</v>
      </c>
      <c r="K1874">
        <v>0.51841396093368497</v>
      </c>
      <c r="L1874">
        <v>0.48158600926399198</v>
      </c>
      <c r="M1874" t="str">
        <f t="shared" si="29"/>
        <v>Tendencia negativa</v>
      </c>
    </row>
    <row r="1875" spans="1:13" x14ac:dyDescent="0.2">
      <c r="A1875" t="s">
        <v>19</v>
      </c>
      <c r="B1875" s="1">
        <v>43712.324999999997</v>
      </c>
      <c r="C1875">
        <v>0</v>
      </c>
      <c r="D1875">
        <v>1</v>
      </c>
      <c r="E1875" t="s">
        <v>4332</v>
      </c>
      <c r="H1875" t="s">
        <v>12</v>
      </c>
      <c r="I1875" s="2">
        <v>1.16923E+18</v>
      </c>
      <c r="J1875" t="s">
        <v>4333</v>
      </c>
      <c r="K1875">
        <v>0.470823943614959</v>
      </c>
      <c r="L1875">
        <v>0.52917605638503995</v>
      </c>
      <c r="M1875" t="str">
        <f t="shared" si="29"/>
        <v>Tendencia positiva</v>
      </c>
    </row>
    <row r="1876" spans="1:13" x14ac:dyDescent="0.2">
      <c r="A1876" t="s">
        <v>19</v>
      </c>
      <c r="B1876" s="1">
        <v>43712.323611111111</v>
      </c>
      <c r="C1876">
        <v>0</v>
      </c>
      <c r="D1876">
        <v>1</v>
      </c>
      <c r="E1876" t="s">
        <v>4334</v>
      </c>
      <c r="H1876" t="s">
        <v>12</v>
      </c>
      <c r="I1876" s="2">
        <v>1.16923E+18</v>
      </c>
      <c r="J1876" t="s">
        <v>4335</v>
      </c>
      <c r="K1876">
        <v>0.44747266173362699</v>
      </c>
      <c r="L1876">
        <v>0.55252742767333896</v>
      </c>
      <c r="M1876" t="str">
        <f t="shared" si="29"/>
        <v>Tendencia positiva</v>
      </c>
    </row>
    <row r="1877" spans="1:13" x14ac:dyDescent="0.2">
      <c r="A1877" t="s">
        <v>19</v>
      </c>
      <c r="B1877" s="1">
        <v>43712.3125</v>
      </c>
      <c r="C1877">
        <v>0</v>
      </c>
      <c r="D1877">
        <v>1</v>
      </c>
      <c r="E1877" t="s">
        <v>4336</v>
      </c>
      <c r="H1877" t="s">
        <v>12</v>
      </c>
      <c r="I1877" s="2">
        <v>1.16923E+18</v>
      </c>
      <c r="J1877" t="s">
        <v>4337</v>
      </c>
      <c r="K1877">
        <v>0.369053333997726</v>
      </c>
      <c r="L1877">
        <v>0.63094663619995095</v>
      </c>
      <c r="M1877" t="str">
        <f t="shared" si="29"/>
        <v>Muy positivo</v>
      </c>
    </row>
    <row r="1878" spans="1:13" x14ac:dyDescent="0.2">
      <c r="A1878" t="s">
        <v>2810</v>
      </c>
      <c r="B1878" s="1">
        <v>43712.306250000001</v>
      </c>
      <c r="C1878">
        <v>0</v>
      </c>
      <c r="D1878">
        <v>0</v>
      </c>
      <c r="E1878" t="s">
        <v>4338</v>
      </c>
      <c r="G1878" t="s">
        <v>4339</v>
      </c>
      <c r="H1878" t="s">
        <v>12</v>
      </c>
      <c r="I1878" s="2">
        <v>1.16922E+18</v>
      </c>
      <c r="J1878" t="s">
        <v>4340</v>
      </c>
      <c r="K1878">
        <v>0.574016153812408</v>
      </c>
      <c r="L1878">
        <v>0.425983875989913</v>
      </c>
      <c r="M1878" t="str">
        <f t="shared" si="29"/>
        <v>Tendencia negativa</v>
      </c>
    </row>
    <row r="1879" spans="1:13" x14ac:dyDescent="0.2">
      <c r="A1879" t="s">
        <v>4341</v>
      </c>
      <c r="B1879" s="1">
        <v>43712.026388888888</v>
      </c>
      <c r="C1879">
        <v>0</v>
      </c>
      <c r="D1879">
        <v>0</v>
      </c>
      <c r="E1879" t="s">
        <v>4342</v>
      </c>
      <c r="I1879" s="2">
        <v>1.16912E+18</v>
      </c>
      <c r="J1879" t="s">
        <v>4343</v>
      </c>
      <c r="K1879">
        <v>0.666265308856964</v>
      </c>
      <c r="L1879">
        <v>0.333734720945358</v>
      </c>
      <c r="M1879" t="str">
        <f t="shared" si="29"/>
        <v>Muy negativo</v>
      </c>
    </row>
    <row r="1880" spans="1:13" x14ac:dyDescent="0.2">
      <c r="A1880" t="s">
        <v>4344</v>
      </c>
      <c r="B1880" s="1">
        <v>43712.021527777775</v>
      </c>
      <c r="C1880">
        <v>1</v>
      </c>
      <c r="D1880">
        <v>1</v>
      </c>
      <c r="E1880" t="s">
        <v>4345</v>
      </c>
      <c r="G1880" t="s">
        <v>16</v>
      </c>
      <c r="I1880" s="2">
        <v>1.16912E+18</v>
      </c>
      <c r="J1880" t="s">
        <v>4346</v>
      </c>
      <c r="K1880">
        <v>0.532886922359466</v>
      </c>
      <c r="L1880">
        <v>0.467113077640533</v>
      </c>
      <c r="M1880" t="str">
        <f t="shared" si="29"/>
        <v>Tendencia negativa</v>
      </c>
    </row>
    <row r="1881" spans="1:13" x14ac:dyDescent="0.2">
      <c r="A1881" t="s">
        <v>4347</v>
      </c>
      <c r="B1881" s="1">
        <v>43712</v>
      </c>
      <c r="C1881">
        <v>0</v>
      </c>
      <c r="D1881">
        <v>3</v>
      </c>
      <c r="E1881" t="s">
        <v>4348</v>
      </c>
      <c r="I1881" s="2">
        <v>1.16911E+18</v>
      </c>
      <c r="J1881" t="s">
        <v>4349</v>
      </c>
      <c r="K1881">
        <v>0.669841468334198</v>
      </c>
      <c r="L1881">
        <v>0.330158561468124</v>
      </c>
      <c r="M1881" t="str">
        <f t="shared" si="29"/>
        <v>Muy negativo</v>
      </c>
    </row>
    <row r="1882" spans="1:13" x14ac:dyDescent="0.2">
      <c r="A1882" t="s">
        <v>4350</v>
      </c>
      <c r="B1882" s="1">
        <v>43711.909722222219</v>
      </c>
      <c r="C1882">
        <v>0</v>
      </c>
      <c r="D1882">
        <v>0</v>
      </c>
      <c r="E1882" t="s">
        <v>4351</v>
      </c>
      <c r="I1882" s="2">
        <v>1.16908E+18</v>
      </c>
      <c r="J1882" t="s">
        <v>4352</v>
      </c>
      <c r="K1882">
        <v>0.62771850824356001</v>
      </c>
      <c r="L1882">
        <v>0.37228152155876099</v>
      </c>
      <c r="M1882" t="str">
        <f t="shared" si="29"/>
        <v>Muy negativo</v>
      </c>
    </row>
    <row r="1883" spans="1:13" x14ac:dyDescent="0.2">
      <c r="A1883" t="s">
        <v>4353</v>
      </c>
      <c r="B1883" s="1">
        <v>43711.763888888891</v>
      </c>
      <c r="C1883">
        <v>0</v>
      </c>
      <c r="D1883">
        <v>2</v>
      </c>
      <c r="E1883" t="s">
        <v>4354</v>
      </c>
      <c r="I1883" s="2">
        <v>1.16903E+18</v>
      </c>
      <c r="J1883" t="s">
        <v>4355</v>
      </c>
      <c r="K1883">
        <v>0.53809571266174305</v>
      </c>
      <c r="L1883">
        <v>0.46190422773361201</v>
      </c>
      <c r="M1883" t="str">
        <f t="shared" si="29"/>
        <v>Tendencia negativa</v>
      </c>
    </row>
    <row r="1884" spans="1:13" x14ac:dyDescent="0.2">
      <c r="A1884" t="s">
        <v>4356</v>
      </c>
      <c r="B1884" s="1">
        <v>43711.65625</v>
      </c>
      <c r="C1884">
        <v>0</v>
      </c>
      <c r="D1884">
        <v>0</v>
      </c>
      <c r="E1884" t="s">
        <v>4357</v>
      </c>
      <c r="I1884" s="2">
        <v>1.16899E+18</v>
      </c>
      <c r="J1884" t="s">
        <v>4358</v>
      </c>
      <c r="K1884">
        <v>0.39888161420822099</v>
      </c>
      <c r="L1884">
        <v>0.60111838579177801</v>
      </c>
      <c r="M1884" t="str">
        <f t="shared" si="29"/>
        <v>Muy positivo</v>
      </c>
    </row>
    <row r="1885" spans="1:13" x14ac:dyDescent="0.2">
      <c r="A1885" t="s">
        <v>19</v>
      </c>
      <c r="B1885" s="1">
        <v>43711.65347222222</v>
      </c>
      <c r="C1885">
        <v>1</v>
      </c>
      <c r="D1885">
        <v>2</v>
      </c>
      <c r="E1885" t="s">
        <v>4359</v>
      </c>
      <c r="H1885" t="s">
        <v>12</v>
      </c>
      <c r="I1885" s="2">
        <v>1.16899E+18</v>
      </c>
      <c r="J1885" t="s">
        <v>4360</v>
      </c>
      <c r="K1885">
        <v>0.38093200325965798</v>
      </c>
      <c r="L1885">
        <v>0.61906802654266302</v>
      </c>
      <c r="M1885" t="str">
        <f t="shared" si="29"/>
        <v>Muy positivo</v>
      </c>
    </row>
    <row r="1886" spans="1:13" x14ac:dyDescent="0.2">
      <c r="A1886" t="s">
        <v>19</v>
      </c>
      <c r="B1886" s="1">
        <v>43711.65</v>
      </c>
      <c r="C1886">
        <v>0</v>
      </c>
      <c r="D1886">
        <v>0</v>
      </c>
      <c r="E1886" t="s">
        <v>4361</v>
      </c>
      <c r="H1886" t="s">
        <v>4074</v>
      </c>
      <c r="I1886" s="2">
        <v>1.16899E+18</v>
      </c>
      <c r="J1886" t="s">
        <v>4362</v>
      </c>
      <c r="K1886">
        <v>0.38533815741539001</v>
      </c>
      <c r="L1886">
        <v>0.61466181278228704</v>
      </c>
      <c r="M1886" t="str">
        <f t="shared" si="29"/>
        <v>Muy positivo</v>
      </c>
    </row>
    <row r="1887" spans="1:13" x14ac:dyDescent="0.2">
      <c r="A1887" t="s">
        <v>4363</v>
      </c>
      <c r="B1887" s="1">
        <v>43711.534722222219</v>
      </c>
      <c r="C1887">
        <v>0</v>
      </c>
      <c r="D1887">
        <v>1</v>
      </c>
      <c r="E1887" t="s">
        <v>4364</v>
      </c>
      <c r="I1887" s="2">
        <v>1.16894E+18</v>
      </c>
      <c r="J1887" t="s">
        <v>4365</v>
      </c>
      <c r="K1887">
        <v>0.67727392911911</v>
      </c>
      <c r="L1887">
        <v>0.322726070880889</v>
      </c>
      <c r="M1887" t="str">
        <f t="shared" si="29"/>
        <v>Muy negativo</v>
      </c>
    </row>
    <row r="1888" spans="1:13" x14ac:dyDescent="0.2">
      <c r="A1888" t="s">
        <v>19</v>
      </c>
      <c r="B1888" s="1">
        <v>43711.497916666667</v>
      </c>
      <c r="C1888">
        <v>0</v>
      </c>
      <c r="D1888">
        <v>0</v>
      </c>
      <c r="E1888" t="s">
        <v>4366</v>
      </c>
      <c r="I1888" s="2">
        <v>1.16893E+18</v>
      </c>
      <c r="J1888" t="s">
        <v>4367</v>
      </c>
      <c r="K1888">
        <v>0.57801389694213801</v>
      </c>
      <c r="L1888">
        <v>0.42198616266250599</v>
      </c>
      <c r="M1888" t="str">
        <f t="shared" si="29"/>
        <v>Tendencia negativa</v>
      </c>
    </row>
    <row r="1889" spans="1:13" x14ac:dyDescent="0.2">
      <c r="A1889" t="s">
        <v>4368</v>
      </c>
      <c r="B1889" s="1">
        <v>43711.397222222222</v>
      </c>
      <c r="C1889">
        <v>0</v>
      </c>
      <c r="D1889">
        <v>0</v>
      </c>
      <c r="E1889" t="s">
        <v>4369</v>
      </c>
      <c r="I1889" s="2">
        <v>1.16889E+18</v>
      </c>
      <c r="J1889" t="s">
        <v>4370</v>
      </c>
      <c r="K1889">
        <v>0.489005237817764</v>
      </c>
      <c r="L1889">
        <v>0.51099479198455799</v>
      </c>
      <c r="M1889" t="str">
        <f t="shared" si="29"/>
        <v>Tendencia positiva</v>
      </c>
    </row>
    <row r="1890" spans="1:13" x14ac:dyDescent="0.2">
      <c r="A1890" t="s">
        <v>4371</v>
      </c>
      <c r="B1890" s="1">
        <v>43710.909722222219</v>
      </c>
      <c r="C1890">
        <v>0</v>
      </c>
      <c r="D1890">
        <v>3</v>
      </c>
      <c r="E1890" t="s">
        <v>4372</v>
      </c>
      <c r="I1890" s="2">
        <v>1.16872E+18</v>
      </c>
      <c r="J1890" t="s">
        <v>4373</v>
      </c>
      <c r="K1890">
        <v>0.65838474035262995</v>
      </c>
      <c r="L1890">
        <v>0.341615229845047</v>
      </c>
      <c r="M1890" t="str">
        <f t="shared" si="29"/>
        <v>Muy negativo</v>
      </c>
    </row>
    <row r="1891" spans="1:13" x14ac:dyDescent="0.2">
      <c r="A1891" t="s">
        <v>3592</v>
      </c>
      <c r="B1891" s="1">
        <v>43710.852777777778</v>
      </c>
      <c r="C1891">
        <v>0</v>
      </c>
      <c r="D1891">
        <v>0</v>
      </c>
      <c r="E1891" t="s">
        <v>4374</v>
      </c>
      <c r="G1891" t="s">
        <v>16</v>
      </c>
      <c r="H1891" t="s">
        <v>12</v>
      </c>
      <c r="I1891" s="2">
        <v>1.1687E+18</v>
      </c>
      <c r="J1891" t="s">
        <v>4375</v>
      </c>
      <c r="K1891">
        <v>0.47627070546150202</v>
      </c>
      <c r="L1891">
        <v>0.52372932434081998</v>
      </c>
      <c r="M1891" t="str">
        <f t="shared" si="29"/>
        <v>Tendencia positiva</v>
      </c>
    </row>
    <row r="1892" spans="1:13" x14ac:dyDescent="0.2">
      <c r="A1892" t="s">
        <v>19</v>
      </c>
      <c r="B1892" s="1">
        <v>43710.755555555559</v>
      </c>
      <c r="C1892">
        <v>0</v>
      </c>
      <c r="D1892">
        <v>12</v>
      </c>
      <c r="E1892" t="s">
        <v>4376</v>
      </c>
      <c r="H1892" t="s">
        <v>12</v>
      </c>
      <c r="I1892" s="2">
        <v>1.16866E+18</v>
      </c>
      <c r="J1892" t="s">
        <v>4377</v>
      </c>
      <c r="K1892">
        <v>0.55766528844833296</v>
      </c>
      <c r="L1892">
        <v>0.44233462214469899</v>
      </c>
      <c r="M1892" t="str">
        <f t="shared" si="29"/>
        <v>Tendencia negativa</v>
      </c>
    </row>
    <row r="1893" spans="1:13" x14ac:dyDescent="0.2">
      <c r="A1893" t="s">
        <v>19</v>
      </c>
      <c r="B1893" s="1">
        <v>43710.673611111109</v>
      </c>
      <c r="C1893">
        <v>0</v>
      </c>
      <c r="D1893">
        <v>12</v>
      </c>
      <c r="E1893" t="s">
        <v>4378</v>
      </c>
      <c r="G1893" t="s">
        <v>4379</v>
      </c>
      <c r="H1893" t="s">
        <v>12</v>
      </c>
      <c r="I1893" s="2">
        <v>1.16863E+18</v>
      </c>
      <c r="J1893" t="s">
        <v>4380</v>
      </c>
      <c r="K1893">
        <v>0.61195892095565696</v>
      </c>
      <c r="L1893">
        <v>0.38804107904434199</v>
      </c>
      <c r="M1893" t="str">
        <f t="shared" si="29"/>
        <v>Muy negativo</v>
      </c>
    </row>
    <row r="1894" spans="1:13" x14ac:dyDescent="0.2">
      <c r="A1894" t="s">
        <v>4381</v>
      </c>
      <c r="B1894" s="1">
        <v>43710.647916666669</v>
      </c>
      <c r="C1894">
        <v>0</v>
      </c>
      <c r="D1894">
        <v>1</v>
      </c>
      <c r="E1894" t="s">
        <v>4382</v>
      </c>
      <c r="I1894" s="2">
        <v>1.16862E+18</v>
      </c>
      <c r="J1894" t="s">
        <v>4383</v>
      </c>
      <c r="K1894">
        <v>0.67032349109649603</v>
      </c>
      <c r="L1894">
        <v>0.32967650890350297</v>
      </c>
      <c r="M1894" t="str">
        <f t="shared" si="29"/>
        <v>Muy negativo</v>
      </c>
    </row>
    <row r="1895" spans="1:13" x14ac:dyDescent="0.2">
      <c r="A1895" t="s">
        <v>4384</v>
      </c>
      <c r="B1895" s="1">
        <v>43710.62777777778</v>
      </c>
      <c r="C1895">
        <v>1</v>
      </c>
      <c r="D1895">
        <v>0</v>
      </c>
      <c r="E1895" t="s">
        <v>4385</v>
      </c>
      <c r="G1895" t="s">
        <v>4386</v>
      </c>
      <c r="I1895" s="2">
        <v>1.16862E+18</v>
      </c>
      <c r="J1895" t="s">
        <v>4387</v>
      </c>
      <c r="K1895">
        <v>0.55979686975479104</v>
      </c>
      <c r="L1895">
        <v>0.44020307064056302</v>
      </c>
      <c r="M1895" t="str">
        <f t="shared" si="29"/>
        <v>Tendencia negativa</v>
      </c>
    </row>
    <row r="1896" spans="1:13" x14ac:dyDescent="0.2">
      <c r="A1896" t="s">
        <v>19</v>
      </c>
      <c r="B1896" s="1">
        <v>43710.426388888889</v>
      </c>
      <c r="C1896">
        <v>0</v>
      </c>
      <c r="D1896">
        <v>0</v>
      </c>
      <c r="E1896" t="s">
        <v>4388</v>
      </c>
      <c r="I1896" s="2">
        <v>1.16854E+18</v>
      </c>
      <c r="J1896" t="s">
        <v>4389</v>
      </c>
      <c r="K1896">
        <v>0.58180570602416903</v>
      </c>
      <c r="L1896">
        <v>0.41819429397583002</v>
      </c>
      <c r="M1896" t="str">
        <f t="shared" si="29"/>
        <v>Tendencia negativa</v>
      </c>
    </row>
    <row r="1897" spans="1:13" x14ac:dyDescent="0.2">
      <c r="A1897" t="s">
        <v>19</v>
      </c>
      <c r="B1897" s="1">
        <v>43709.717361111114</v>
      </c>
      <c r="C1897">
        <v>0</v>
      </c>
      <c r="D1897">
        <v>0</v>
      </c>
      <c r="E1897" t="s">
        <v>4390</v>
      </c>
      <c r="I1897" s="2">
        <v>1.16829E+18</v>
      </c>
      <c r="J1897" t="s">
        <v>4391</v>
      </c>
      <c r="K1897">
        <v>0.47474965453147799</v>
      </c>
      <c r="L1897">
        <v>0.52525031566619795</v>
      </c>
      <c r="M1897" t="str">
        <f t="shared" si="29"/>
        <v>Tendencia positiva</v>
      </c>
    </row>
    <row r="1898" spans="1:13" x14ac:dyDescent="0.2">
      <c r="A1898" t="s">
        <v>4392</v>
      </c>
      <c r="B1898" s="1">
        <v>43709.584722222222</v>
      </c>
      <c r="C1898">
        <v>0</v>
      </c>
      <c r="D1898">
        <v>2</v>
      </c>
      <c r="E1898" t="s">
        <v>4393</v>
      </c>
      <c r="I1898" s="2">
        <v>1.16824E+18</v>
      </c>
      <c r="J1898" t="s">
        <v>4394</v>
      </c>
      <c r="K1898">
        <v>0.60434079170226995</v>
      </c>
      <c r="L1898">
        <v>0.39565923810005099</v>
      </c>
      <c r="M1898" t="str">
        <f t="shared" si="29"/>
        <v>Muy negativo</v>
      </c>
    </row>
    <row r="1899" spans="1:13" x14ac:dyDescent="0.2">
      <c r="A1899" t="s">
        <v>3994</v>
      </c>
      <c r="B1899" s="1">
        <v>43709.552777777775</v>
      </c>
      <c r="C1899">
        <v>0</v>
      </c>
      <c r="D1899">
        <v>0</v>
      </c>
      <c r="E1899" t="s">
        <v>4395</v>
      </c>
      <c r="H1899" t="s">
        <v>4396</v>
      </c>
      <c r="I1899" s="2">
        <v>1.16823E+18</v>
      </c>
      <c r="J1899" t="s">
        <v>4397</v>
      </c>
      <c r="K1899">
        <v>0.46522134542465199</v>
      </c>
      <c r="L1899">
        <v>0.53477871417999201</v>
      </c>
      <c r="M1899" t="str">
        <f t="shared" si="29"/>
        <v>Tendencia positiva</v>
      </c>
    </row>
    <row r="1900" spans="1:13" x14ac:dyDescent="0.2">
      <c r="A1900" t="s">
        <v>4398</v>
      </c>
      <c r="B1900" s="1">
        <v>43709.509027777778</v>
      </c>
      <c r="C1900">
        <v>0</v>
      </c>
      <c r="D1900">
        <v>2</v>
      </c>
      <c r="E1900" t="s">
        <v>4399</v>
      </c>
      <c r="I1900" s="2">
        <v>1.16821E+18</v>
      </c>
      <c r="J1900" t="s">
        <v>4400</v>
      </c>
      <c r="K1900">
        <v>0.67601794004440297</v>
      </c>
      <c r="L1900">
        <v>0.32398208975791898</v>
      </c>
      <c r="M1900" t="str">
        <f t="shared" si="29"/>
        <v>Muy negativo</v>
      </c>
    </row>
    <row r="1901" spans="1:13" x14ac:dyDescent="0.2">
      <c r="A1901" t="s">
        <v>4401</v>
      </c>
      <c r="B1901" s="1">
        <v>43709.415277777778</v>
      </c>
      <c r="C1901">
        <v>0</v>
      </c>
      <c r="D1901">
        <v>0</v>
      </c>
      <c r="E1901" t="s">
        <v>4402</v>
      </c>
      <c r="I1901" s="2">
        <v>1.16818E+18</v>
      </c>
      <c r="J1901" t="s">
        <v>4403</v>
      </c>
      <c r="K1901">
        <v>0.52413493394851596</v>
      </c>
      <c r="L1901">
        <v>0.47586506605148299</v>
      </c>
      <c r="M1901" t="str">
        <f t="shared" si="29"/>
        <v>Tendencia negativa</v>
      </c>
    </row>
    <row r="1902" spans="1:13" x14ac:dyDescent="0.2">
      <c r="A1902" t="s">
        <v>3865</v>
      </c>
      <c r="B1902" s="1">
        <v>43708.936111111114</v>
      </c>
      <c r="C1902">
        <v>0</v>
      </c>
      <c r="D1902">
        <v>7</v>
      </c>
      <c r="E1902" t="s">
        <v>4404</v>
      </c>
      <c r="I1902" s="2">
        <v>1.168E+18</v>
      </c>
      <c r="J1902" t="s">
        <v>4405</v>
      </c>
      <c r="K1902">
        <v>0.64442366361617998</v>
      </c>
      <c r="L1902">
        <v>0.35557630658149703</v>
      </c>
      <c r="M1902" t="str">
        <f t="shared" si="29"/>
        <v>Muy negativo</v>
      </c>
    </row>
    <row r="1903" spans="1:13" x14ac:dyDescent="0.2">
      <c r="A1903" t="s">
        <v>4409</v>
      </c>
      <c r="B1903" s="1">
        <v>43708.892361111109</v>
      </c>
      <c r="C1903">
        <v>0</v>
      </c>
      <c r="D1903">
        <v>0</v>
      </c>
      <c r="E1903" t="s">
        <v>4410</v>
      </c>
      <c r="I1903" s="2">
        <v>1.16799E+18</v>
      </c>
      <c r="J1903" t="s">
        <v>4411</v>
      </c>
      <c r="K1903">
        <v>0.42481213808059598</v>
      </c>
      <c r="L1903">
        <v>0.57518786191940297</v>
      </c>
      <c r="M1903" t="str">
        <f t="shared" si="29"/>
        <v>Tendencia positiva</v>
      </c>
    </row>
    <row r="1904" spans="1:13" x14ac:dyDescent="0.2">
      <c r="A1904" t="s">
        <v>4406</v>
      </c>
      <c r="B1904" s="1">
        <v>43708.892361111109</v>
      </c>
      <c r="C1904">
        <v>2</v>
      </c>
      <c r="D1904">
        <v>5</v>
      </c>
      <c r="E1904" t="s">
        <v>4407</v>
      </c>
      <c r="I1904" s="2">
        <v>1.16799E+18</v>
      </c>
      <c r="J1904" t="s">
        <v>4408</v>
      </c>
      <c r="K1904">
        <v>0.53654247522354104</v>
      </c>
      <c r="L1904">
        <v>0.46345755457878102</v>
      </c>
      <c r="M1904" t="str">
        <f t="shared" si="29"/>
        <v>Tendencia negativa</v>
      </c>
    </row>
    <row r="1905" spans="1:13" x14ac:dyDescent="0.2">
      <c r="A1905" t="s">
        <v>19</v>
      </c>
      <c r="B1905" s="1">
        <v>43708.88958333333</v>
      </c>
      <c r="C1905">
        <v>0</v>
      </c>
      <c r="D1905">
        <v>1</v>
      </c>
      <c r="E1905" t="s">
        <v>4412</v>
      </c>
      <c r="I1905" s="2">
        <v>1.16799E+18</v>
      </c>
      <c r="J1905" t="s">
        <v>4413</v>
      </c>
      <c r="K1905">
        <v>0.54734820127487105</v>
      </c>
      <c r="L1905">
        <v>0.45265182852745001</v>
      </c>
      <c r="M1905" t="str">
        <f t="shared" si="29"/>
        <v>Tendencia negativa</v>
      </c>
    </row>
    <row r="1906" spans="1:13" x14ac:dyDescent="0.2">
      <c r="A1906" t="s">
        <v>19</v>
      </c>
      <c r="B1906" s="1">
        <v>43708.87777777778</v>
      </c>
      <c r="C1906">
        <v>0</v>
      </c>
      <c r="D1906">
        <v>0</v>
      </c>
      <c r="E1906" t="s">
        <v>4414</v>
      </c>
      <c r="I1906" s="2">
        <v>1.16798E+18</v>
      </c>
      <c r="J1906" t="s">
        <v>4415</v>
      </c>
      <c r="K1906">
        <v>0.37149688601493802</v>
      </c>
      <c r="L1906">
        <v>0.62850308418273904</v>
      </c>
      <c r="M1906" t="str">
        <f t="shared" si="29"/>
        <v>Muy positivo</v>
      </c>
    </row>
    <row r="1907" spans="1:13" x14ac:dyDescent="0.2">
      <c r="A1907" t="s">
        <v>19</v>
      </c>
      <c r="B1907" s="1">
        <v>43708.872916666667</v>
      </c>
      <c r="C1907">
        <v>0</v>
      </c>
      <c r="D1907">
        <v>0</v>
      </c>
      <c r="E1907" t="s">
        <v>4416</v>
      </c>
      <c r="I1907" s="2">
        <v>1.16798E+18</v>
      </c>
      <c r="J1907" t="s">
        <v>4417</v>
      </c>
      <c r="K1907">
        <v>0.59137809276580799</v>
      </c>
      <c r="L1907">
        <v>0.408621996641159</v>
      </c>
      <c r="M1907" t="str">
        <f t="shared" si="29"/>
        <v>Tendencia negativa</v>
      </c>
    </row>
    <row r="1908" spans="1:13" x14ac:dyDescent="0.2">
      <c r="A1908" t="s">
        <v>19</v>
      </c>
      <c r="B1908" s="1">
        <v>43708.870833333334</v>
      </c>
      <c r="C1908">
        <v>1</v>
      </c>
      <c r="D1908">
        <v>1</v>
      </c>
      <c r="E1908" t="s">
        <v>4418</v>
      </c>
      <c r="I1908" s="2">
        <v>1.16798E+18</v>
      </c>
      <c r="J1908" t="s">
        <v>4419</v>
      </c>
      <c r="K1908">
        <v>0.50793159008026101</v>
      </c>
      <c r="L1908">
        <v>0.49206840991973799</v>
      </c>
      <c r="M1908" t="str">
        <f t="shared" si="29"/>
        <v>Tendencia negativa</v>
      </c>
    </row>
    <row r="1909" spans="1:13" x14ac:dyDescent="0.2">
      <c r="A1909" t="s">
        <v>4420</v>
      </c>
      <c r="B1909" s="1">
        <v>43708.869444444441</v>
      </c>
      <c r="C1909">
        <v>0</v>
      </c>
      <c r="D1909">
        <v>2</v>
      </c>
      <c r="E1909" t="s">
        <v>4421</v>
      </c>
      <c r="I1909" s="2">
        <v>1.16798E+18</v>
      </c>
      <c r="J1909" t="s">
        <v>4422</v>
      </c>
      <c r="K1909">
        <v>0.66573345661163297</v>
      </c>
      <c r="L1909">
        <v>0.33426651358604398</v>
      </c>
      <c r="M1909" t="str">
        <f t="shared" si="29"/>
        <v>Muy negativo</v>
      </c>
    </row>
    <row r="1910" spans="1:13" x14ac:dyDescent="0.2">
      <c r="A1910" t="s">
        <v>4423</v>
      </c>
      <c r="B1910" s="1">
        <v>43708.851388888892</v>
      </c>
      <c r="C1910">
        <v>1</v>
      </c>
      <c r="D1910">
        <v>3</v>
      </c>
      <c r="E1910" t="s">
        <v>4424</v>
      </c>
      <c r="I1910" s="2">
        <v>1.16797E+18</v>
      </c>
      <c r="J1910" t="s">
        <v>4425</v>
      </c>
      <c r="K1910">
        <v>0.661315858364105</v>
      </c>
      <c r="L1910">
        <v>0.33868408203125</v>
      </c>
      <c r="M1910" t="str">
        <f t="shared" si="29"/>
        <v>Muy negativo</v>
      </c>
    </row>
    <row r="1911" spans="1:13" x14ac:dyDescent="0.2">
      <c r="A1911" t="s">
        <v>19</v>
      </c>
      <c r="B1911" s="1">
        <v>43708.827777777777</v>
      </c>
      <c r="C1911">
        <v>0</v>
      </c>
      <c r="D1911">
        <v>1</v>
      </c>
      <c r="E1911" t="s">
        <v>4426</v>
      </c>
      <c r="I1911" s="2">
        <v>1.16796E+18</v>
      </c>
      <c r="J1911" t="s">
        <v>4427</v>
      </c>
      <c r="K1911">
        <v>0.66420239210128695</v>
      </c>
      <c r="L1911">
        <v>0.33579757809638899</v>
      </c>
      <c r="M1911" t="str">
        <f t="shared" si="29"/>
        <v>Muy negativo</v>
      </c>
    </row>
    <row r="1912" spans="1:13" x14ac:dyDescent="0.2">
      <c r="A1912" t="s">
        <v>4428</v>
      </c>
      <c r="B1912" s="1">
        <v>43708.744444444441</v>
      </c>
      <c r="C1912">
        <v>0</v>
      </c>
      <c r="D1912">
        <v>0</v>
      </c>
      <c r="E1912" t="s">
        <v>4429</v>
      </c>
      <c r="H1912" t="s">
        <v>4430</v>
      </c>
      <c r="I1912" s="2">
        <v>1.16793E+18</v>
      </c>
      <c r="J1912" t="s">
        <v>4431</v>
      </c>
      <c r="K1912">
        <v>0.48904907703399603</v>
      </c>
      <c r="L1912">
        <v>0.51095098257064797</v>
      </c>
      <c r="M1912" t="str">
        <f t="shared" si="29"/>
        <v>Tendencia positiva</v>
      </c>
    </row>
    <row r="1913" spans="1:13" x14ac:dyDescent="0.2">
      <c r="A1913" t="s">
        <v>19</v>
      </c>
      <c r="B1913" s="1">
        <v>43708.707638888889</v>
      </c>
      <c r="C1913">
        <v>0</v>
      </c>
      <c r="D1913">
        <v>0</v>
      </c>
      <c r="E1913" t="s">
        <v>4432</v>
      </c>
      <c r="I1913" s="2">
        <v>1.16792E+18</v>
      </c>
      <c r="J1913" t="s">
        <v>4433</v>
      </c>
      <c r="K1913">
        <v>0.38073626160621599</v>
      </c>
      <c r="L1913">
        <v>0.61926376819610496</v>
      </c>
      <c r="M1913" t="str">
        <f t="shared" si="29"/>
        <v>Muy positivo</v>
      </c>
    </row>
    <row r="1914" spans="1:13" x14ac:dyDescent="0.2">
      <c r="A1914" t="s">
        <v>19</v>
      </c>
      <c r="B1914" s="1">
        <v>43708.684027777781</v>
      </c>
      <c r="C1914">
        <v>0</v>
      </c>
      <c r="D1914">
        <v>0</v>
      </c>
      <c r="E1914" t="s">
        <v>4434</v>
      </c>
      <c r="I1914" s="2">
        <v>1.16791E+18</v>
      </c>
      <c r="J1914" t="s">
        <v>4435</v>
      </c>
      <c r="K1914">
        <v>0.49555173516273399</v>
      </c>
      <c r="L1914">
        <v>0.50444823503494196</v>
      </c>
      <c r="M1914" t="str">
        <f t="shared" si="29"/>
        <v>Tendencia positiva</v>
      </c>
    </row>
    <row r="1915" spans="1:13" x14ac:dyDescent="0.2">
      <c r="A1915" t="s">
        <v>3994</v>
      </c>
      <c r="B1915" s="1">
        <v>43708.645833333336</v>
      </c>
      <c r="C1915">
        <v>0</v>
      </c>
      <c r="D1915">
        <v>0</v>
      </c>
      <c r="E1915" t="s">
        <v>4436</v>
      </c>
      <c r="H1915" t="s">
        <v>4396</v>
      </c>
      <c r="I1915" s="2">
        <v>1.1679E+18</v>
      </c>
      <c r="J1915" t="s">
        <v>4437</v>
      </c>
      <c r="K1915">
        <v>0.52850711345672596</v>
      </c>
      <c r="L1915">
        <v>0.47149285674095098</v>
      </c>
      <c r="M1915" t="str">
        <f t="shared" si="29"/>
        <v>Tendencia negativa</v>
      </c>
    </row>
    <row r="1916" spans="1:13" x14ac:dyDescent="0.2">
      <c r="A1916" t="s">
        <v>19</v>
      </c>
      <c r="B1916" s="1">
        <v>43708.642361111109</v>
      </c>
      <c r="C1916">
        <v>0</v>
      </c>
      <c r="D1916">
        <v>1</v>
      </c>
      <c r="E1916" t="s">
        <v>4438</v>
      </c>
      <c r="I1916" s="2">
        <v>1.1679E+18</v>
      </c>
      <c r="J1916" t="s">
        <v>4439</v>
      </c>
      <c r="K1916">
        <v>0.57096785306930498</v>
      </c>
      <c r="L1916">
        <v>0.42903211712837203</v>
      </c>
      <c r="M1916" t="str">
        <f t="shared" si="29"/>
        <v>Tendencia negativa</v>
      </c>
    </row>
    <row r="1917" spans="1:13" x14ac:dyDescent="0.2">
      <c r="A1917" t="s">
        <v>4440</v>
      </c>
      <c r="B1917" s="1">
        <v>43708.601388888892</v>
      </c>
      <c r="C1917">
        <v>1</v>
      </c>
      <c r="D1917">
        <v>3</v>
      </c>
      <c r="E1917" t="s">
        <v>4441</v>
      </c>
      <c r="I1917" s="2">
        <v>1.16788E+18</v>
      </c>
      <c r="J1917" t="s">
        <v>4442</v>
      </c>
      <c r="K1917">
        <v>0.43746995925903298</v>
      </c>
      <c r="L1917">
        <v>0.56253004074096602</v>
      </c>
      <c r="M1917" t="str">
        <f t="shared" si="29"/>
        <v>Tendencia positiva</v>
      </c>
    </row>
    <row r="1918" spans="1:13" x14ac:dyDescent="0.2">
      <c r="A1918" t="s">
        <v>19</v>
      </c>
      <c r="B1918" s="1">
        <v>43708.506944444445</v>
      </c>
      <c r="C1918">
        <v>0</v>
      </c>
      <c r="D1918">
        <v>0</v>
      </c>
      <c r="E1918" t="s">
        <v>4447</v>
      </c>
      <c r="H1918" t="s">
        <v>12</v>
      </c>
      <c r="I1918" s="2">
        <v>1.16785E+18</v>
      </c>
      <c r="J1918" t="s">
        <v>4448</v>
      </c>
      <c r="K1918">
        <v>0.51517027616500799</v>
      </c>
      <c r="L1918">
        <v>0.48482972383499101</v>
      </c>
      <c r="M1918" t="str">
        <f t="shared" si="29"/>
        <v>Tendencia negativa</v>
      </c>
    </row>
    <row r="1919" spans="1:13" x14ac:dyDescent="0.2">
      <c r="A1919" t="s">
        <v>19</v>
      </c>
      <c r="B1919" s="1">
        <v>43708.506944444445</v>
      </c>
      <c r="C1919">
        <v>0</v>
      </c>
      <c r="D1919">
        <v>1</v>
      </c>
      <c r="E1919" t="s">
        <v>4445</v>
      </c>
      <c r="H1919" t="s">
        <v>12</v>
      </c>
      <c r="I1919" s="2">
        <v>1.16785E+18</v>
      </c>
      <c r="J1919" t="s">
        <v>4446</v>
      </c>
      <c r="K1919">
        <v>0.398007541894912</v>
      </c>
      <c r="L1919">
        <v>0.601992487907409</v>
      </c>
      <c r="M1919" t="str">
        <f t="shared" si="29"/>
        <v>Muy positivo</v>
      </c>
    </row>
    <row r="1920" spans="1:13" x14ac:dyDescent="0.2">
      <c r="A1920" t="s">
        <v>19</v>
      </c>
      <c r="B1920" s="1">
        <v>43708.506944444445</v>
      </c>
      <c r="C1920">
        <v>0</v>
      </c>
      <c r="D1920">
        <v>1</v>
      </c>
      <c r="E1920" t="s">
        <v>4443</v>
      </c>
      <c r="H1920" t="s">
        <v>12</v>
      </c>
      <c r="I1920" s="2">
        <v>1.16785E+18</v>
      </c>
      <c r="J1920" t="s">
        <v>4444</v>
      </c>
      <c r="K1920">
        <v>0.47299531102180398</v>
      </c>
      <c r="L1920">
        <v>0.52700465917587203</v>
      </c>
      <c r="M1920" t="str">
        <f t="shared" si="29"/>
        <v>Tendencia positiva</v>
      </c>
    </row>
    <row r="1921" spans="1:13" x14ac:dyDescent="0.2">
      <c r="A1921" t="s">
        <v>19</v>
      </c>
      <c r="B1921" s="1">
        <v>43708.506249999999</v>
      </c>
      <c r="C1921">
        <v>0</v>
      </c>
      <c r="D1921">
        <v>0</v>
      </c>
      <c r="E1921" t="s">
        <v>4449</v>
      </c>
      <c r="H1921" t="s">
        <v>12</v>
      </c>
      <c r="I1921" s="2">
        <v>1.16785E+18</v>
      </c>
      <c r="J1921" t="s">
        <v>4450</v>
      </c>
      <c r="K1921">
        <v>0.46391192078590299</v>
      </c>
      <c r="L1921">
        <v>0.53608804941177302</v>
      </c>
      <c r="M1921" t="str">
        <f t="shared" si="29"/>
        <v>Tendencia positiva</v>
      </c>
    </row>
    <row r="1922" spans="1:13" x14ac:dyDescent="0.2">
      <c r="A1922" t="s">
        <v>19</v>
      </c>
      <c r="B1922" s="1">
        <v>43708.505555555559</v>
      </c>
      <c r="C1922">
        <v>0</v>
      </c>
      <c r="D1922">
        <v>0</v>
      </c>
      <c r="E1922" t="s">
        <v>4451</v>
      </c>
      <c r="H1922" t="s">
        <v>12</v>
      </c>
      <c r="I1922" s="2">
        <v>1.16785E+18</v>
      </c>
      <c r="J1922" t="s">
        <v>4452</v>
      </c>
      <c r="K1922">
        <v>0.448823511600494</v>
      </c>
      <c r="L1922">
        <v>0.55117648839950495</v>
      </c>
      <c r="M1922" t="str">
        <f t="shared" si="29"/>
        <v>Tendencia positiva</v>
      </c>
    </row>
    <row r="1923" spans="1:13" x14ac:dyDescent="0.2">
      <c r="A1923" t="s">
        <v>19</v>
      </c>
      <c r="B1923" s="1">
        <v>43708.503472222219</v>
      </c>
      <c r="C1923">
        <v>0</v>
      </c>
      <c r="D1923">
        <v>0</v>
      </c>
      <c r="E1923" t="s">
        <v>4453</v>
      </c>
      <c r="H1923" t="s">
        <v>12</v>
      </c>
      <c r="I1923" s="2">
        <v>1.16785E+18</v>
      </c>
      <c r="J1923" t="s">
        <v>4454</v>
      </c>
      <c r="K1923">
        <v>0.64870274066925004</v>
      </c>
      <c r="L1923">
        <v>0.35129725933074901</v>
      </c>
      <c r="M1923" t="str">
        <f t="shared" ref="M1923:M1986" si="30">IF(K1923&gt;L1923,IF(K1923&gt;0.6,"Muy negativo","Tendencia negativa"),IF(L1923&gt;0.6,"Muy positivo","Tendencia positiva"))</f>
        <v>Muy negativo</v>
      </c>
    </row>
    <row r="1924" spans="1:13" x14ac:dyDescent="0.2">
      <c r="A1924" t="s">
        <v>19</v>
      </c>
      <c r="B1924" s="1">
        <v>43708.501388888886</v>
      </c>
      <c r="C1924">
        <v>0</v>
      </c>
      <c r="D1924">
        <v>0</v>
      </c>
      <c r="E1924" t="s">
        <v>4455</v>
      </c>
      <c r="H1924" t="s">
        <v>12</v>
      </c>
      <c r="I1924" s="2">
        <v>1.16785E+18</v>
      </c>
      <c r="J1924" t="s">
        <v>4456</v>
      </c>
      <c r="K1924">
        <v>0.32249015569686801</v>
      </c>
      <c r="L1924">
        <v>0.677509784698486</v>
      </c>
      <c r="M1924" t="str">
        <f t="shared" si="30"/>
        <v>Muy positivo</v>
      </c>
    </row>
    <row r="1925" spans="1:13" x14ac:dyDescent="0.2">
      <c r="A1925" t="s">
        <v>4457</v>
      </c>
      <c r="B1925" s="1">
        <v>43708.48333333333</v>
      </c>
      <c r="C1925">
        <v>15</v>
      </c>
      <c r="D1925">
        <v>23</v>
      </c>
      <c r="E1925" t="s">
        <v>4458</v>
      </c>
      <c r="I1925" s="2">
        <v>1.16784E+18</v>
      </c>
      <c r="J1925" t="s">
        <v>4459</v>
      </c>
      <c r="K1925">
        <v>0.66006577014922996</v>
      </c>
      <c r="L1925">
        <v>0.33993425965309099</v>
      </c>
      <c r="M1925" t="str">
        <f t="shared" si="30"/>
        <v>Muy negativo</v>
      </c>
    </row>
    <row r="1926" spans="1:13" x14ac:dyDescent="0.2">
      <c r="A1926" t="s">
        <v>4460</v>
      </c>
      <c r="B1926" s="1">
        <v>43707.886111111111</v>
      </c>
      <c r="C1926">
        <v>0</v>
      </c>
      <c r="D1926">
        <v>0</v>
      </c>
      <c r="E1926" t="s">
        <v>4461</v>
      </c>
      <c r="H1926" t="s">
        <v>4462</v>
      </c>
      <c r="I1926" s="2">
        <v>1.16762E+18</v>
      </c>
      <c r="J1926" t="s">
        <v>4463</v>
      </c>
      <c r="K1926">
        <v>0.50775837898254295</v>
      </c>
      <c r="L1926">
        <v>0.492241591215133</v>
      </c>
      <c r="M1926" t="str">
        <f t="shared" si="30"/>
        <v>Tendencia negativa</v>
      </c>
    </row>
    <row r="1927" spans="1:13" x14ac:dyDescent="0.2">
      <c r="A1927" t="s">
        <v>4464</v>
      </c>
      <c r="B1927" s="1">
        <v>43707.867361111108</v>
      </c>
      <c r="C1927">
        <v>0</v>
      </c>
      <c r="D1927">
        <v>0</v>
      </c>
      <c r="E1927" t="s">
        <v>4465</v>
      </c>
      <c r="I1927" s="2">
        <v>1.16762E+18</v>
      </c>
      <c r="J1927" t="s">
        <v>4466</v>
      </c>
      <c r="K1927">
        <v>0.64018601179122903</v>
      </c>
      <c r="L1927">
        <v>0.35981401801109297</v>
      </c>
      <c r="M1927" t="str">
        <f t="shared" si="30"/>
        <v>Muy negativo</v>
      </c>
    </row>
    <row r="1928" spans="1:13" x14ac:dyDescent="0.2">
      <c r="A1928" t="s">
        <v>4467</v>
      </c>
      <c r="B1928" s="1">
        <v>43707.85</v>
      </c>
      <c r="C1928">
        <v>0</v>
      </c>
      <c r="D1928">
        <v>4</v>
      </c>
      <c r="E1928" t="s">
        <v>4468</v>
      </c>
      <c r="I1928" s="2">
        <v>1.16761E+18</v>
      </c>
      <c r="J1928" t="s">
        <v>4469</v>
      </c>
      <c r="K1928">
        <v>0.67594790458679099</v>
      </c>
      <c r="L1928">
        <v>0.32405209541320801</v>
      </c>
      <c r="M1928" t="str">
        <f t="shared" si="30"/>
        <v>Muy negativo</v>
      </c>
    </row>
    <row r="1929" spans="1:13" x14ac:dyDescent="0.2">
      <c r="A1929" t="s">
        <v>3994</v>
      </c>
      <c r="B1929" s="1">
        <v>43707.718055555553</v>
      </c>
      <c r="C1929">
        <v>0</v>
      </c>
      <c r="D1929">
        <v>0</v>
      </c>
      <c r="E1929" t="s">
        <v>4470</v>
      </c>
      <c r="H1929" t="s">
        <v>4471</v>
      </c>
      <c r="I1929" s="2">
        <v>1.16756E+18</v>
      </c>
      <c r="J1929" t="s">
        <v>4472</v>
      </c>
      <c r="K1929">
        <v>0.52838003635406405</v>
      </c>
      <c r="L1929">
        <v>0.471619963645935</v>
      </c>
      <c r="M1929" t="str">
        <f t="shared" si="30"/>
        <v>Tendencia negativa</v>
      </c>
    </row>
    <row r="1930" spans="1:13" x14ac:dyDescent="0.2">
      <c r="A1930" t="s">
        <v>4473</v>
      </c>
      <c r="B1930" s="1">
        <v>43707.717361111114</v>
      </c>
      <c r="C1930">
        <v>0</v>
      </c>
      <c r="D1930">
        <v>6</v>
      </c>
      <c r="E1930" t="s">
        <v>4474</v>
      </c>
      <c r="I1930" s="2">
        <v>1.16756E+18</v>
      </c>
      <c r="J1930" t="s">
        <v>4475</v>
      </c>
      <c r="K1930">
        <v>0.47477620840072599</v>
      </c>
      <c r="L1930">
        <v>0.52522379159927302</v>
      </c>
      <c r="M1930" t="str">
        <f t="shared" si="30"/>
        <v>Tendencia positiva</v>
      </c>
    </row>
    <row r="1931" spans="1:13" x14ac:dyDescent="0.2">
      <c r="A1931" t="s">
        <v>19</v>
      </c>
      <c r="B1931" s="1">
        <v>43707.659722222219</v>
      </c>
      <c r="C1931">
        <v>0</v>
      </c>
      <c r="D1931">
        <v>1</v>
      </c>
      <c r="E1931" t="s">
        <v>4476</v>
      </c>
      <c r="H1931" t="s">
        <v>12</v>
      </c>
      <c r="I1931" s="2">
        <v>1.16754E+18</v>
      </c>
      <c r="J1931" t="s">
        <v>4477</v>
      </c>
      <c r="K1931">
        <v>0.65682399272918701</v>
      </c>
      <c r="L1931">
        <v>0.34317600727081199</v>
      </c>
      <c r="M1931" t="str">
        <f t="shared" si="30"/>
        <v>Muy negativo</v>
      </c>
    </row>
    <row r="1932" spans="1:13" x14ac:dyDescent="0.2">
      <c r="A1932" t="s">
        <v>19</v>
      </c>
      <c r="B1932" s="1">
        <v>43707.645138888889</v>
      </c>
      <c r="C1932">
        <v>0</v>
      </c>
      <c r="D1932">
        <v>0</v>
      </c>
      <c r="E1932" t="s">
        <v>4478</v>
      </c>
      <c r="H1932" t="s">
        <v>12</v>
      </c>
      <c r="I1932" s="2">
        <v>1.16753E+18</v>
      </c>
      <c r="J1932" t="s">
        <v>4479</v>
      </c>
      <c r="K1932">
        <v>0.53736621141433705</v>
      </c>
      <c r="L1932">
        <v>0.46263378858566201</v>
      </c>
      <c r="M1932" t="str">
        <f t="shared" si="30"/>
        <v>Tendencia negativa</v>
      </c>
    </row>
    <row r="1933" spans="1:13" x14ac:dyDescent="0.2">
      <c r="A1933" t="s">
        <v>4480</v>
      </c>
      <c r="B1933" s="1">
        <v>43707.586805555555</v>
      </c>
      <c r="C1933">
        <v>0</v>
      </c>
      <c r="D1933">
        <v>0</v>
      </c>
      <c r="E1933" t="s">
        <v>4481</v>
      </c>
      <c r="I1933" s="2">
        <v>1.16751E+18</v>
      </c>
      <c r="J1933" t="s">
        <v>4482</v>
      </c>
      <c r="K1933">
        <v>0.57815241813659601</v>
      </c>
      <c r="L1933">
        <v>0.42184761166572499</v>
      </c>
      <c r="M1933" t="str">
        <f t="shared" si="30"/>
        <v>Tendencia negativa</v>
      </c>
    </row>
    <row r="1934" spans="1:13" x14ac:dyDescent="0.2">
      <c r="A1934" t="s">
        <v>4483</v>
      </c>
      <c r="B1934" s="1">
        <v>43707.561805555553</v>
      </c>
      <c r="C1934">
        <v>0</v>
      </c>
      <c r="D1934">
        <v>4</v>
      </c>
      <c r="E1934" t="s">
        <v>4484</v>
      </c>
      <c r="I1934" s="2">
        <v>1.1675E+18</v>
      </c>
      <c r="J1934" t="s">
        <v>4485</v>
      </c>
      <c r="K1934">
        <v>0.534226834774017</v>
      </c>
      <c r="L1934">
        <v>0.46577313542366</v>
      </c>
      <c r="M1934" t="str">
        <f t="shared" si="30"/>
        <v>Tendencia negativa</v>
      </c>
    </row>
    <row r="1935" spans="1:13" x14ac:dyDescent="0.2">
      <c r="A1935" t="s">
        <v>3994</v>
      </c>
      <c r="B1935" s="1">
        <v>43707.55</v>
      </c>
      <c r="C1935">
        <v>0</v>
      </c>
      <c r="D1935">
        <v>0</v>
      </c>
      <c r="E1935" t="s">
        <v>4486</v>
      </c>
      <c r="H1935" t="s">
        <v>4487</v>
      </c>
      <c r="I1935" s="2">
        <v>1.1675E+18</v>
      </c>
      <c r="J1935" t="s">
        <v>4488</v>
      </c>
      <c r="K1935">
        <v>0.419081211090087</v>
      </c>
      <c r="L1935">
        <v>0.580918729305267</v>
      </c>
      <c r="M1935" t="str">
        <f t="shared" si="30"/>
        <v>Tendencia positiva</v>
      </c>
    </row>
    <row r="1936" spans="1:13" x14ac:dyDescent="0.2">
      <c r="A1936" t="s">
        <v>2987</v>
      </c>
      <c r="B1936" s="1">
        <v>43707.543055555558</v>
      </c>
      <c r="C1936">
        <v>0</v>
      </c>
      <c r="D1936">
        <v>3</v>
      </c>
      <c r="E1936" t="s">
        <v>4489</v>
      </c>
      <c r="I1936" s="2">
        <v>1.1675E+18</v>
      </c>
      <c r="J1936" t="s">
        <v>4490</v>
      </c>
      <c r="K1936">
        <v>0.59397590160369795</v>
      </c>
      <c r="L1936">
        <v>0.40602409839630099</v>
      </c>
      <c r="M1936" t="str">
        <f t="shared" si="30"/>
        <v>Tendencia negativa</v>
      </c>
    </row>
    <row r="1937" spans="1:13" x14ac:dyDescent="0.2">
      <c r="A1937" t="s">
        <v>19</v>
      </c>
      <c r="B1937" s="1">
        <v>43707.46875</v>
      </c>
      <c r="C1937">
        <v>0</v>
      </c>
      <c r="D1937">
        <v>1</v>
      </c>
      <c r="E1937" t="s">
        <v>4491</v>
      </c>
      <c r="H1937" t="s">
        <v>12</v>
      </c>
      <c r="I1937" s="2">
        <v>1.16747E+18</v>
      </c>
      <c r="J1937" t="s">
        <v>4492</v>
      </c>
      <c r="K1937">
        <v>0.63699918985366799</v>
      </c>
      <c r="L1937">
        <v>0.36300075054168701</v>
      </c>
      <c r="M1937" t="str">
        <f t="shared" si="30"/>
        <v>Muy negativo</v>
      </c>
    </row>
    <row r="1938" spans="1:13" x14ac:dyDescent="0.2">
      <c r="A1938" t="s">
        <v>19</v>
      </c>
      <c r="B1938" s="1">
        <v>43707.462500000001</v>
      </c>
      <c r="C1938">
        <v>0</v>
      </c>
      <c r="D1938">
        <v>0</v>
      </c>
      <c r="E1938" t="s">
        <v>4493</v>
      </c>
      <c r="H1938" t="s">
        <v>12</v>
      </c>
      <c r="I1938" s="2">
        <v>1.16747E+18</v>
      </c>
      <c r="J1938" t="s">
        <v>4494</v>
      </c>
      <c r="K1938">
        <v>0.55875164270401001</v>
      </c>
      <c r="L1938">
        <v>0.44124832749366699</v>
      </c>
      <c r="M1938" t="str">
        <f t="shared" si="30"/>
        <v>Tendencia negativa</v>
      </c>
    </row>
    <row r="1939" spans="1:13" x14ac:dyDescent="0.2">
      <c r="A1939" t="s">
        <v>19</v>
      </c>
      <c r="B1939" s="1">
        <v>43707.461111111108</v>
      </c>
      <c r="C1939">
        <v>0</v>
      </c>
      <c r="D1939">
        <v>0</v>
      </c>
      <c r="E1939" t="s">
        <v>4495</v>
      </c>
      <c r="H1939" t="s">
        <v>12</v>
      </c>
      <c r="I1939" s="2">
        <v>1.16747E+18</v>
      </c>
      <c r="J1939" t="s">
        <v>4496</v>
      </c>
      <c r="K1939">
        <v>0.38749805092811501</v>
      </c>
      <c r="L1939">
        <v>0.61250197887420599</v>
      </c>
      <c r="M1939" t="str">
        <f t="shared" si="30"/>
        <v>Muy positivo</v>
      </c>
    </row>
    <row r="1940" spans="1:13" x14ac:dyDescent="0.2">
      <c r="A1940" t="s">
        <v>19</v>
      </c>
      <c r="B1940" s="1">
        <v>43707.457638888889</v>
      </c>
      <c r="C1940">
        <v>0</v>
      </c>
      <c r="D1940">
        <v>0</v>
      </c>
      <c r="E1940" t="s">
        <v>4497</v>
      </c>
      <c r="H1940" t="s">
        <v>12</v>
      </c>
      <c r="I1940" s="2">
        <v>1.16747E+18</v>
      </c>
      <c r="J1940" t="s">
        <v>4498</v>
      </c>
      <c r="K1940">
        <v>0.61777043342590299</v>
      </c>
      <c r="L1940">
        <v>0.38222953677177401</v>
      </c>
      <c r="M1940" t="str">
        <f t="shared" si="30"/>
        <v>Muy negativo</v>
      </c>
    </row>
    <row r="1941" spans="1:13" x14ac:dyDescent="0.2">
      <c r="A1941" t="s">
        <v>19</v>
      </c>
      <c r="B1941" s="1">
        <v>43706.916666666664</v>
      </c>
      <c r="C1941">
        <v>4</v>
      </c>
      <c r="D1941">
        <v>32</v>
      </c>
      <c r="E1941" t="s">
        <v>4499</v>
      </c>
      <c r="I1941" s="2">
        <v>1.16727E+18</v>
      </c>
      <c r="J1941" t="s">
        <v>4500</v>
      </c>
      <c r="K1941">
        <v>0.55230367183685303</v>
      </c>
      <c r="L1941">
        <v>0.44769632816314597</v>
      </c>
      <c r="M1941" t="str">
        <f t="shared" si="30"/>
        <v>Tendencia negativa</v>
      </c>
    </row>
    <row r="1942" spans="1:13" x14ac:dyDescent="0.2">
      <c r="A1942" t="s">
        <v>19</v>
      </c>
      <c r="B1942" s="1">
        <v>43706.743055555555</v>
      </c>
      <c r="C1942">
        <v>1</v>
      </c>
      <c r="D1942">
        <v>10</v>
      </c>
      <c r="E1942" t="s">
        <v>4501</v>
      </c>
      <c r="H1942" t="s">
        <v>12</v>
      </c>
      <c r="I1942" s="2">
        <v>1.16721E+18</v>
      </c>
      <c r="J1942" t="s">
        <v>4502</v>
      </c>
      <c r="K1942">
        <v>0.49293541908264099</v>
      </c>
      <c r="L1942">
        <v>0.50706452131271296</v>
      </c>
      <c r="M1942" t="str">
        <f t="shared" si="30"/>
        <v>Tendencia positiva</v>
      </c>
    </row>
    <row r="1943" spans="1:13" x14ac:dyDescent="0.2">
      <c r="A1943" t="s">
        <v>19</v>
      </c>
      <c r="B1943" s="1">
        <v>43706.739583333336</v>
      </c>
      <c r="C1943">
        <v>0</v>
      </c>
      <c r="D1943">
        <v>0</v>
      </c>
      <c r="E1943" t="s">
        <v>4503</v>
      </c>
      <c r="H1943" t="s">
        <v>12</v>
      </c>
      <c r="I1943" s="2">
        <v>1.16721E+18</v>
      </c>
      <c r="J1943" t="s">
        <v>4504</v>
      </c>
      <c r="K1943">
        <v>0.354528158903121</v>
      </c>
      <c r="L1943">
        <v>0.6454718708992</v>
      </c>
      <c r="M1943" t="str">
        <f t="shared" si="30"/>
        <v>Muy positivo</v>
      </c>
    </row>
    <row r="1944" spans="1:13" x14ac:dyDescent="0.2">
      <c r="A1944" t="s">
        <v>3106</v>
      </c>
      <c r="B1944" s="1">
        <v>43706.625</v>
      </c>
      <c r="C1944">
        <v>0</v>
      </c>
      <c r="D1944">
        <v>1</v>
      </c>
      <c r="E1944" t="s">
        <v>3107</v>
      </c>
      <c r="I1944" s="2">
        <v>1.16717E+18</v>
      </c>
      <c r="J1944" t="s">
        <v>4505</v>
      </c>
      <c r="K1944">
        <v>0.46510541439056302</v>
      </c>
      <c r="L1944">
        <v>0.53489464521408003</v>
      </c>
      <c r="M1944" t="str">
        <f t="shared" si="30"/>
        <v>Tendencia positiva</v>
      </c>
    </row>
    <row r="1945" spans="1:13" x14ac:dyDescent="0.2">
      <c r="A1945" t="s">
        <v>19</v>
      </c>
      <c r="B1945" s="1">
        <v>43706.553472222222</v>
      </c>
      <c r="C1945">
        <v>0</v>
      </c>
      <c r="D1945">
        <v>1</v>
      </c>
      <c r="E1945" t="s">
        <v>4506</v>
      </c>
      <c r="H1945" t="s">
        <v>12</v>
      </c>
      <c r="I1945" s="2">
        <v>1.16714E+18</v>
      </c>
      <c r="J1945" t="s">
        <v>4507</v>
      </c>
      <c r="K1945">
        <v>0.331027001142501</v>
      </c>
      <c r="L1945">
        <v>0.668972969055175</v>
      </c>
      <c r="M1945" t="str">
        <f t="shared" si="30"/>
        <v>Muy positivo</v>
      </c>
    </row>
    <row r="1946" spans="1:13" x14ac:dyDescent="0.2">
      <c r="A1946" t="s">
        <v>19</v>
      </c>
      <c r="B1946" s="1">
        <v>43706.552777777775</v>
      </c>
      <c r="C1946">
        <v>0</v>
      </c>
      <c r="D1946">
        <v>1</v>
      </c>
      <c r="E1946" t="s">
        <v>4508</v>
      </c>
      <c r="H1946" t="s">
        <v>12</v>
      </c>
      <c r="I1946" s="2">
        <v>1.16714E+18</v>
      </c>
      <c r="J1946" t="s">
        <v>4509</v>
      </c>
      <c r="K1946">
        <v>0.32973825931549</v>
      </c>
      <c r="L1946">
        <v>0.67026168107986395</v>
      </c>
      <c r="M1946" t="str">
        <f t="shared" si="30"/>
        <v>Muy positivo</v>
      </c>
    </row>
    <row r="1947" spans="1:13" x14ac:dyDescent="0.2">
      <c r="A1947" t="s">
        <v>19</v>
      </c>
      <c r="B1947" s="1">
        <v>43706.552083333336</v>
      </c>
      <c r="C1947">
        <v>0</v>
      </c>
      <c r="D1947">
        <v>0</v>
      </c>
      <c r="E1947" t="s">
        <v>4510</v>
      </c>
      <c r="H1947" t="s">
        <v>12</v>
      </c>
      <c r="I1947" s="2">
        <v>1.16714E+18</v>
      </c>
      <c r="J1947" t="s">
        <v>4511</v>
      </c>
      <c r="K1947">
        <v>0.38711330294608998</v>
      </c>
      <c r="L1947">
        <v>0.61288666725158603</v>
      </c>
      <c r="M1947" t="str">
        <f t="shared" si="30"/>
        <v>Muy positivo</v>
      </c>
    </row>
    <row r="1948" spans="1:13" x14ac:dyDescent="0.2">
      <c r="A1948" t="s">
        <v>19</v>
      </c>
      <c r="B1948" s="1">
        <v>43706.470138888886</v>
      </c>
      <c r="C1948">
        <v>0</v>
      </c>
      <c r="D1948">
        <v>0</v>
      </c>
      <c r="E1948" t="s">
        <v>4512</v>
      </c>
      <c r="H1948" t="s">
        <v>12</v>
      </c>
      <c r="I1948" s="2">
        <v>1.16711E+18</v>
      </c>
      <c r="J1948" t="s">
        <v>4513</v>
      </c>
      <c r="K1948">
        <v>0.45025154948234503</v>
      </c>
      <c r="L1948">
        <v>0.54974842071533203</v>
      </c>
      <c r="M1948" t="str">
        <f t="shared" si="30"/>
        <v>Tendencia positiva</v>
      </c>
    </row>
    <row r="1949" spans="1:13" x14ac:dyDescent="0.2">
      <c r="A1949" t="s">
        <v>19</v>
      </c>
      <c r="B1949" s="1">
        <v>43706.46875</v>
      </c>
      <c r="C1949">
        <v>0</v>
      </c>
      <c r="D1949">
        <v>0</v>
      </c>
      <c r="E1949" t="s">
        <v>4514</v>
      </c>
      <c r="H1949" t="s">
        <v>12</v>
      </c>
      <c r="I1949" s="2">
        <v>1.16711E+18</v>
      </c>
      <c r="J1949" t="s">
        <v>4515</v>
      </c>
      <c r="K1949">
        <v>0.52881312370300204</v>
      </c>
      <c r="L1949">
        <v>0.47118681669235202</v>
      </c>
      <c r="M1949" t="str">
        <f t="shared" si="30"/>
        <v>Tendencia negativa</v>
      </c>
    </row>
    <row r="1950" spans="1:13" x14ac:dyDescent="0.2">
      <c r="A1950" t="s">
        <v>19</v>
      </c>
      <c r="B1950" s="1">
        <v>43706.467361111114</v>
      </c>
      <c r="C1950">
        <v>0</v>
      </c>
      <c r="D1950">
        <v>0</v>
      </c>
      <c r="E1950" t="s">
        <v>4516</v>
      </c>
      <c r="H1950" t="s">
        <v>12</v>
      </c>
      <c r="I1950" s="2">
        <v>1.16711E+18</v>
      </c>
      <c r="J1950" t="s">
        <v>4517</v>
      </c>
      <c r="K1950">
        <v>0.554357290267944</v>
      </c>
      <c r="L1950">
        <v>0.445642709732055</v>
      </c>
      <c r="M1950" t="str">
        <f t="shared" si="30"/>
        <v>Tendencia negativa</v>
      </c>
    </row>
    <row r="1951" spans="1:13" x14ac:dyDescent="0.2">
      <c r="A1951" t="s">
        <v>19</v>
      </c>
      <c r="B1951" s="1">
        <v>43706.453472222223</v>
      </c>
      <c r="C1951">
        <v>0</v>
      </c>
      <c r="D1951">
        <v>1</v>
      </c>
      <c r="E1951" t="s">
        <v>4518</v>
      </c>
      <c r="H1951" t="s">
        <v>12</v>
      </c>
      <c r="I1951" s="2">
        <v>1.1671E+18</v>
      </c>
      <c r="J1951" t="s">
        <v>4519</v>
      </c>
      <c r="K1951">
        <v>0.52309131622314398</v>
      </c>
      <c r="L1951">
        <v>0.47690871357917702</v>
      </c>
      <c r="M1951" t="str">
        <f t="shared" si="30"/>
        <v>Tendencia negativa</v>
      </c>
    </row>
    <row r="1952" spans="1:13" x14ac:dyDescent="0.2">
      <c r="A1952" t="s">
        <v>19</v>
      </c>
      <c r="B1952" s="1">
        <v>43706.452777777777</v>
      </c>
      <c r="C1952">
        <v>0</v>
      </c>
      <c r="D1952">
        <v>1</v>
      </c>
      <c r="E1952" t="s">
        <v>4520</v>
      </c>
      <c r="H1952" t="s">
        <v>12</v>
      </c>
      <c r="I1952" s="2">
        <v>1.1671E+18</v>
      </c>
      <c r="J1952" t="s">
        <v>4521</v>
      </c>
      <c r="K1952">
        <v>0.355135798454284</v>
      </c>
      <c r="L1952">
        <v>0.644864201545715</v>
      </c>
      <c r="M1952" t="str">
        <f t="shared" si="30"/>
        <v>Muy positivo</v>
      </c>
    </row>
    <row r="1953" spans="1:13" x14ac:dyDescent="0.2">
      <c r="A1953" t="s">
        <v>19</v>
      </c>
      <c r="B1953" s="1">
        <v>43706.451388888891</v>
      </c>
      <c r="C1953">
        <v>0</v>
      </c>
      <c r="D1953">
        <v>1</v>
      </c>
      <c r="E1953" t="s">
        <v>4522</v>
      </c>
      <c r="H1953" t="s">
        <v>12</v>
      </c>
      <c r="I1953" s="2">
        <v>1.1671E+18</v>
      </c>
      <c r="J1953" t="s">
        <v>4523</v>
      </c>
      <c r="K1953">
        <v>0.36697188019752502</v>
      </c>
      <c r="L1953">
        <v>0.63302803039550704</v>
      </c>
      <c r="M1953" t="str">
        <f t="shared" si="30"/>
        <v>Muy positivo</v>
      </c>
    </row>
    <row r="1954" spans="1:13" x14ac:dyDescent="0.2">
      <c r="A1954" t="s">
        <v>19</v>
      </c>
      <c r="B1954" s="1">
        <v>43706.45</v>
      </c>
      <c r="C1954">
        <v>0</v>
      </c>
      <c r="D1954">
        <v>0</v>
      </c>
      <c r="E1954" t="s">
        <v>4524</v>
      </c>
      <c r="H1954" t="s">
        <v>12</v>
      </c>
      <c r="I1954" s="2">
        <v>1.1671E+18</v>
      </c>
      <c r="J1954" t="s">
        <v>4525</v>
      </c>
      <c r="K1954">
        <v>0.45680189132690402</v>
      </c>
      <c r="L1954">
        <v>0.54319810867309504</v>
      </c>
      <c r="M1954" t="str">
        <f t="shared" si="30"/>
        <v>Tendencia positiva</v>
      </c>
    </row>
    <row r="1955" spans="1:13" x14ac:dyDescent="0.2">
      <c r="A1955" t="s">
        <v>19</v>
      </c>
      <c r="B1955" s="1">
        <v>43706.449305555558</v>
      </c>
      <c r="C1955">
        <v>0</v>
      </c>
      <c r="D1955">
        <v>1</v>
      </c>
      <c r="E1955" t="s">
        <v>4530</v>
      </c>
      <c r="H1955" t="s">
        <v>12</v>
      </c>
      <c r="I1955" s="2">
        <v>1.1671E+18</v>
      </c>
      <c r="J1955" t="s">
        <v>4531</v>
      </c>
      <c r="K1955">
        <v>0.56737405061721802</v>
      </c>
      <c r="L1955">
        <v>0.43262597918510398</v>
      </c>
      <c r="M1955" t="str">
        <f t="shared" si="30"/>
        <v>Tendencia negativa</v>
      </c>
    </row>
    <row r="1956" spans="1:13" x14ac:dyDescent="0.2">
      <c r="A1956" t="s">
        <v>19</v>
      </c>
      <c r="B1956" s="1">
        <v>43706.449305555558</v>
      </c>
      <c r="C1956">
        <v>0</v>
      </c>
      <c r="D1956">
        <v>1</v>
      </c>
      <c r="E1956" t="s">
        <v>4528</v>
      </c>
      <c r="H1956" t="s">
        <v>12</v>
      </c>
      <c r="I1956" s="2">
        <v>1.1671E+18</v>
      </c>
      <c r="J1956" t="s">
        <v>4529</v>
      </c>
      <c r="K1956">
        <v>0.52913236618041903</v>
      </c>
      <c r="L1956">
        <v>0.47086763381958002</v>
      </c>
      <c r="M1956" t="str">
        <f t="shared" si="30"/>
        <v>Tendencia negativa</v>
      </c>
    </row>
    <row r="1957" spans="1:13" x14ac:dyDescent="0.2">
      <c r="A1957" t="s">
        <v>19</v>
      </c>
      <c r="B1957" s="1">
        <v>43706.449305555558</v>
      </c>
      <c r="C1957">
        <v>0</v>
      </c>
      <c r="D1957">
        <v>0</v>
      </c>
      <c r="E1957" t="s">
        <v>4526</v>
      </c>
      <c r="H1957" t="s">
        <v>12</v>
      </c>
      <c r="I1957" s="2">
        <v>1.1671E+18</v>
      </c>
      <c r="J1957" t="s">
        <v>4527</v>
      </c>
      <c r="K1957">
        <v>0.47376441955566401</v>
      </c>
      <c r="L1957">
        <v>0.52623552083969105</v>
      </c>
      <c r="M1957" t="str">
        <f t="shared" si="30"/>
        <v>Tendencia positiva</v>
      </c>
    </row>
    <row r="1958" spans="1:13" x14ac:dyDescent="0.2">
      <c r="A1958" t="s">
        <v>19</v>
      </c>
      <c r="B1958" s="1">
        <v>43706.447916666664</v>
      </c>
      <c r="C1958">
        <v>0</v>
      </c>
      <c r="D1958">
        <v>0</v>
      </c>
      <c r="E1958" t="s">
        <v>4532</v>
      </c>
      <c r="H1958" t="s">
        <v>12</v>
      </c>
      <c r="I1958" s="2">
        <v>1.1671E+18</v>
      </c>
      <c r="J1958" t="s">
        <v>4533</v>
      </c>
      <c r="K1958">
        <v>0.33021372556686401</v>
      </c>
      <c r="L1958">
        <v>0.66978633403777998</v>
      </c>
      <c r="M1958" t="str">
        <f t="shared" si="30"/>
        <v>Muy positivo</v>
      </c>
    </row>
    <row r="1959" spans="1:13" x14ac:dyDescent="0.2">
      <c r="A1959" t="s">
        <v>19</v>
      </c>
      <c r="B1959" s="1">
        <v>43706.447222222225</v>
      </c>
      <c r="C1959">
        <v>0</v>
      </c>
      <c r="D1959">
        <v>0</v>
      </c>
      <c r="E1959" t="s">
        <v>4534</v>
      </c>
      <c r="H1959" t="s">
        <v>12</v>
      </c>
      <c r="I1959" s="2">
        <v>1.1671E+18</v>
      </c>
      <c r="J1959" t="s">
        <v>4535</v>
      </c>
      <c r="K1959">
        <v>0.606980681419372</v>
      </c>
      <c r="L1959">
        <v>0.393019288778305</v>
      </c>
      <c r="M1959" t="str">
        <f t="shared" si="30"/>
        <v>Muy negativo</v>
      </c>
    </row>
    <row r="1960" spans="1:13" x14ac:dyDescent="0.2">
      <c r="A1960" t="s">
        <v>19</v>
      </c>
      <c r="B1960" s="1">
        <v>43706.443749999999</v>
      </c>
      <c r="C1960">
        <v>0</v>
      </c>
      <c r="D1960">
        <v>0</v>
      </c>
      <c r="E1960" t="s">
        <v>4536</v>
      </c>
      <c r="H1960" t="s">
        <v>12</v>
      </c>
      <c r="I1960" s="2">
        <v>1.1671E+18</v>
      </c>
      <c r="J1960" t="s">
        <v>4537</v>
      </c>
      <c r="K1960">
        <v>0.610720515251159</v>
      </c>
      <c r="L1960">
        <v>0.389279454946517</v>
      </c>
      <c r="M1960" t="str">
        <f t="shared" si="30"/>
        <v>Muy negativo</v>
      </c>
    </row>
    <row r="1961" spans="1:13" x14ac:dyDescent="0.2">
      <c r="A1961" t="s">
        <v>19</v>
      </c>
      <c r="B1961" s="1">
        <v>43706.443055555559</v>
      </c>
      <c r="C1961">
        <v>0</v>
      </c>
      <c r="D1961">
        <v>1</v>
      </c>
      <c r="E1961" t="s">
        <v>4538</v>
      </c>
      <c r="H1961" t="s">
        <v>12</v>
      </c>
      <c r="I1961" s="2">
        <v>1.1671E+18</v>
      </c>
      <c r="J1961" t="s">
        <v>4539</v>
      </c>
      <c r="K1961">
        <v>0.344027549028396</v>
      </c>
      <c r="L1961">
        <v>0.655972480773925</v>
      </c>
      <c r="M1961" t="str">
        <f t="shared" si="30"/>
        <v>Muy positivo</v>
      </c>
    </row>
    <row r="1962" spans="1:13" x14ac:dyDescent="0.2">
      <c r="A1962" t="s">
        <v>19</v>
      </c>
      <c r="B1962" s="1">
        <v>43706.442361111112</v>
      </c>
      <c r="C1962">
        <v>0</v>
      </c>
      <c r="D1962">
        <v>1</v>
      </c>
      <c r="E1962" t="s">
        <v>4540</v>
      </c>
      <c r="H1962" t="s">
        <v>12</v>
      </c>
      <c r="I1962" s="2">
        <v>1.1671E+18</v>
      </c>
      <c r="J1962" t="s">
        <v>4541</v>
      </c>
      <c r="K1962">
        <v>0.39677897095680198</v>
      </c>
      <c r="L1962">
        <v>0.60322099924087502</v>
      </c>
      <c r="M1962" t="str">
        <f t="shared" si="30"/>
        <v>Muy positivo</v>
      </c>
    </row>
    <row r="1963" spans="1:13" x14ac:dyDescent="0.2">
      <c r="A1963" t="s">
        <v>19</v>
      </c>
      <c r="B1963" s="1">
        <v>43706.427777777775</v>
      </c>
      <c r="C1963">
        <v>0</v>
      </c>
      <c r="D1963">
        <v>1</v>
      </c>
      <c r="E1963" t="s">
        <v>4542</v>
      </c>
      <c r="H1963" t="s">
        <v>12</v>
      </c>
      <c r="I1963" s="2">
        <v>1.16709E+18</v>
      </c>
      <c r="J1963" t="s">
        <v>4543</v>
      </c>
      <c r="K1963">
        <v>0.43951579928398099</v>
      </c>
      <c r="L1963">
        <v>0.56048411130905096</v>
      </c>
      <c r="M1963" t="str">
        <f t="shared" si="30"/>
        <v>Tendencia positiva</v>
      </c>
    </row>
    <row r="1964" spans="1:13" x14ac:dyDescent="0.2">
      <c r="A1964" t="s">
        <v>4544</v>
      </c>
      <c r="B1964" s="1">
        <v>43706.418749999997</v>
      </c>
      <c r="C1964">
        <v>2</v>
      </c>
      <c r="D1964">
        <v>6</v>
      </c>
      <c r="E1964" t="s">
        <v>4545</v>
      </c>
      <c r="I1964" s="2">
        <v>1.16709E+18</v>
      </c>
      <c r="J1964" t="s">
        <v>4546</v>
      </c>
      <c r="K1964">
        <v>0.61460918188095004</v>
      </c>
      <c r="L1964">
        <v>0.38539078831672602</v>
      </c>
      <c r="M1964" t="str">
        <f t="shared" si="30"/>
        <v>Muy negativo</v>
      </c>
    </row>
    <row r="1965" spans="1:13" x14ac:dyDescent="0.2">
      <c r="A1965" t="s">
        <v>19</v>
      </c>
      <c r="B1965" s="1">
        <v>43706.415277777778</v>
      </c>
      <c r="C1965">
        <v>1</v>
      </c>
      <c r="D1965">
        <v>1</v>
      </c>
      <c r="E1965" t="s">
        <v>4547</v>
      </c>
      <c r="H1965" t="s">
        <v>12</v>
      </c>
      <c r="I1965" s="2">
        <v>1.16709E+18</v>
      </c>
      <c r="J1965" t="s">
        <v>4548</v>
      </c>
      <c r="K1965">
        <v>0.52501207590103105</v>
      </c>
      <c r="L1965">
        <v>0.47498795390129001</v>
      </c>
      <c r="M1965" t="str">
        <f t="shared" si="30"/>
        <v>Tendencia negativa</v>
      </c>
    </row>
    <row r="1966" spans="1:13" x14ac:dyDescent="0.2">
      <c r="A1966" t="s">
        <v>19</v>
      </c>
      <c r="B1966" s="1">
        <v>43706.413888888892</v>
      </c>
      <c r="C1966">
        <v>0</v>
      </c>
      <c r="D1966">
        <v>1</v>
      </c>
      <c r="E1966" t="s">
        <v>4549</v>
      </c>
      <c r="H1966" t="s">
        <v>12</v>
      </c>
      <c r="I1966" s="2">
        <v>1.16709E+18</v>
      </c>
      <c r="J1966" t="s">
        <v>4550</v>
      </c>
      <c r="K1966">
        <v>0.34513264894485401</v>
      </c>
      <c r="L1966">
        <v>0.65486729145050004</v>
      </c>
      <c r="M1966" t="str">
        <f t="shared" si="30"/>
        <v>Muy positivo</v>
      </c>
    </row>
    <row r="1967" spans="1:13" x14ac:dyDescent="0.2">
      <c r="A1967" t="s">
        <v>19</v>
      </c>
      <c r="B1967" s="1">
        <v>43706.413194444445</v>
      </c>
      <c r="C1967">
        <v>0</v>
      </c>
      <c r="D1967">
        <v>0</v>
      </c>
      <c r="E1967" t="s">
        <v>4551</v>
      </c>
      <c r="H1967" t="s">
        <v>12</v>
      </c>
      <c r="I1967" s="2">
        <v>1.16709E+18</v>
      </c>
      <c r="J1967" t="s">
        <v>4552</v>
      </c>
      <c r="K1967">
        <v>0.495434820652008</v>
      </c>
      <c r="L1967">
        <v>0.50456517934799106</v>
      </c>
      <c r="M1967" t="str">
        <f t="shared" si="30"/>
        <v>Tendencia positiva</v>
      </c>
    </row>
    <row r="1968" spans="1:13" x14ac:dyDescent="0.2">
      <c r="A1968" t="s">
        <v>4553</v>
      </c>
      <c r="B1968" s="1">
        <v>43706.386111111111</v>
      </c>
      <c r="C1968">
        <v>0</v>
      </c>
      <c r="D1968">
        <v>0</v>
      </c>
      <c r="E1968" t="s">
        <v>4554</v>
      </c>
      <c r="H1968" t="s">
        <v>4555</v>
      </c>
      <c r="I1968" s="2">
        <v>1.16708E+18</v>
      </c>
      <c r="J1968" t="s">
        <v>4556</v>
      </c>
      <c r="K1968">
        <v>0.53123682737350397</v>
      </c>
      <c r="L1968">
        <v>0.46876320242881703</v>
      </c>
      <c r="M1968" t="str">
        <f t="shared" si="30"/>
        <v>Tendencia negativa</v>
      </c>
    </row>
    <row r="1969" spans="1:13" x14ac:dyDescent="0.2">
      <c r="A1969" t="s">
        <v>4557</v>
      </c>
      <c r="B1969" s="1">
        <v>43706.116666666669</v>
      </c>
      <c r="C1969">
        <v>0</v>
      </c>
      <c r="D1969">
        <v>0</v>
      </c>
      <c r="E1969" t="s">
        <v>4558</v>
      </c>
      <c r="H1969" t="s">
        <v>4559</v>
      </c>
      <c r="I1969" s="2">
        <v>1.16698E+18</v>
      </c>
      <c r="J1969" t="s">
        <v>4560</v>
      </c>
      <c r="K1969">
        <v>0.62893170118331898</v>
      </c>
      <c r="L1969">
        <v>0.37106829881668002</v>
      </c>
      <c r="M1969" t="str">
        <f t="shared" si="30"/>
        <v>Muy negativo</v>
      </c>
    </row>
    <row r="1970" spans="1:13" x14ac:dyDescent="0.2">
      <c r="A1970" t="s">
        <v>4561</v>
      </c>
      <c r="B1970" s="1">
        <v>43706.010416666664</v>
      </c>
      <c r="C1970">
        <v>0</v>
      </c>
      <c r="D1970">
        <v>0</v>
      </c>
      <c r="E1970" t="s">
        <v>4562</v>
      </c>
      <c r="I1970" s="2">
        <v>1.16694E+18</v>
      </c>
      <c r="J1970" t="s">
        <v>4563</v>
      </c>
      <c r="K1970">
        <v>0.53698045015335005</v>
      </c>
      <c r="L1970">
        <v>0.46301946043968201</v>
      </c>
      <c r="M1970" t="str">
        <f t="shared" si="30"/>
        <v>Tendencia negativa</v>
      </c>
    </row>
    <row r="1971" spans="1:13" x14ac:dyDescent="0.2">
      <c r="A1971" t="s">
        <v>4564</v>
      </c>
      <c r="B1971" s="1">
        <v>43706.005555555559</v>
      </c>
      <c r="C1971">
        <v>0</v>
      </c>
      <c r="D1971">
        <v>0</v>
      </c>
      <c r="E1971" t="s">
        <v>4565</v>
      </c>
      <c r="H1971" t="s">
        <v>17</v>
      </c>
      <c r="I1971" s="2">
        <v>1.16694E+18</v>
      </c>
      <c r="J1971" t="s">
        <v>4566</v>
      </c>
      <c r="K1971">
        <v>0.57987463474273604</v>
      </c>
      <c r="L1971">
        <v>0.42012533545494002</v>
      </c>
      <c r="M1971" t="str">
        <f t="shared" si="30"/>
        <v>Tendencia negativa</v>
      </c>
    </row>
    <row r="1972" spans="1:13" x14ac:dyDescent="0.2">
      <c r="A1972" t="s">
        <v>4567</v>
      </c>
      <c r="B1972" s="1">
        <v>43706.003472222219</v>
      </c>
      <c r="C1972">
        <v>0</v>
      </c>
      <c r="D1972">
        <v>0</v>
      </c>
      <c r="E1972" t="s">
        <v>4568</v>
      </c>
      <c r="H1972" t="s">
        <v>4569</v>
      </c>
      <c r="I1972" s="2">
        <v>1.16694E+18</v>
      </c>
      <c r="J1972" t="s">
        <v>4570</v>
      </c>
      <c r="K1972">
        <v>0.55766326189041104</v>
      </c>
      <c r="L1972">
        <v>0.44233670830726601</v>
      </c>
      <c r="M1972" t="str">
        <f t="shared" si="30"/>
        <v>Tendencia negativa</v>
      </c>
    </row>
    <row r="1973" spans="1:13" x14ac:dyDescent="0.2">
      <c r="A1973" t="s">
        <v>4571</v>
      </c>
      <c r="B1973" s="1">
        <v>43705.932638888888</v>
      </c>
      <c r="C1973">
        <v>0</v>
      </c>
      <c r="D1973">
        <v>1</v>
      </c>
      <c r="E1973" t="s">
        <v>4572</v>
      </c>
      <c r="I1973" s="2">
        <v>1.16691E+18</v>
      </c>
      <c r="J1973" t="s">
        <v>4573</v>
      </c>
      <c r="K1973">
        <v>0.64434385299682595</v>
      </c>
      <c r="L1973">
        <v>0.35565620660781799</v>
      </c>
      <c r="M1973" t="str">
        <f t="shared" si="30"/>
        <v>Muy negativo</v>
      </c>
    </row>
    <row r="1974" spans="1:13" x14ac:dyDescent="0.2">
      <c r="A1974" t="s">
        <v>4574</v>
      </c>
      <c r="B1974" s="1">
        <v>43705.904861111114</v>
      </c>
      <c r="C1974">
        <v>3</v>
      </c>
      <c r="D1974">
        <v>10</v>
      </c>
      <c r="E1974" t="s">
        <v>4575</v>
      </c>
      <c r="I1974" s="2">
        <v>1.1669E+18</v>
      </c>
      <c r="J1974" t="s">
        <v>4576</v>
      </c>
      <c r="K1974">
        <v>0.54996359348297097</v>
      </c>
      <c r="L1974">
        <v>0.45003646612167297</v>
      </c>
      <c r="M1974" t="str">
        <f t="shared" si="30"/>
        <v>Tendencia negativa</v>
      </c>
    </row>
    <row r="1975" spans="1:13" x14ac:dyDescent="0.2">
      <c r="A1975" t="s">
        <v>4577</v>
      </c>
      <c r="B1975" s="1">
        <v>43705.898611111108</v>
      </c>
      <c r="C1975">
        <v>0</v>
      </c>
      <c r="D1975">
        <v>4</v>
      </c>
      <c r="E1975" t="s">
        <v>4575</v>
      </c>
      <c r="I1975" s="2">
        <v>1.1669E+18</v>
      </c>
      <c r="J1975" t="s">
        <v>4578</v>
      </c>
      <c r="K1975">
        <v>0.54996359348297097</v>
      </c>
      <c r="L1975">
        <v>0.45003646612167297</v>
      </c>
      <c r="M1975" t="str">
        <f t="shared" si="30"/>
        <v>Tendencia negativa</v>
      </c>
    </row>
    <row r="1976" spans="1:13" x14ac:dyDescent="0.2">
      <c r="A1976" t="s">
        <v>4579</v>
      </c>
      <c r="B1976" s="1">
        <v>43705.831944444442</v>
      </c>
      <c r="C1976">
        <v>0</v>
      </c>
      <c r="D1976">
        <v>11</v>
      </c>
      <c r="E1976" t="s">
        <v>4580</v>
      </c>
      <c r="I1976" s="2">
        <v>1.16688E+18</v>
      </c>
      <c r="J1976" t="s">
        <v>4581</v>
      </c>
      <c r="K1976">
        <v>0.67410063743591297</v>
      </c>
      <c r="L1976">
        <v>0.32589936256408603</v>
      </c>
      <c r="M1976" t="str">
        <f t="shared" si="30"/>
        <v>Muy negativo</v>
      </c>
    </row>
    <row r="1977" spans="1:13" x14ac:dyDescent="0.2">
      <c r="A1977" t="s">
        <v>4582</v>
      </c>
      <c r="B1977" s="1">
        <v>43705.769444444442</v>
      </c>
      <c r="C1977">
        <v>0</v>
      </c>
      <c r="D1977">
        <v>2</v>
      </c>
      <c r="E1977" t="s">
        <v>4583</v>
      </c>
      <c r="G1977" t="s">
        <v>16</v>
      </c>
      <c r="H1977" t="s">
        <v>4584</v>
      </c>
      <c r="I1977" s="2">
        <v>1.16686E+18</v>
      </c>
      <c r="J1977" t="s">
        <v>4585</v>
      </c>
      <c r="K1977">
        <v>0.60002923011779696</v>
      </c>
      <c r="L1977">
        <v>0.39997079968452398</v>
      </c>
      <c r="M1977" t="str">
        <f t="shared" si="30"/>
        <v>Muy negativo</v>
      </c>
    </row>
    <row r="1978" spans="1:13" x14ac:dyDescent="0.2">
      <c r="A1978" t="s">
        <v>4586</v>
      </c>
      <c r="B1978" s="1">
        <v>43705.727777777778</v>
      </c>
      <c r="C1978">
        <v>0</v>
      </c>
      <c r="D1978">
        <v>1</v>
      </c>
      <c r="E1978" t="s">
        <v>4587</v>
      </c>
      <c r="I1978" s="2">
        <v>1.16684E+18</v>
      </c>
      <c r="J1978" t="s">
        <v>4588</v>
      </c>
      <c r="K1978">
        <v>0.50023418664932195</v>
      </c>
      <c r="L1978">
        <v>0.49976581335067699</v>
      </c>
      <c r="M1978" t="str">
        <f t="shared" si="30"/>
        <v>Tendencia negativa</v>
      </c>
    </row>
    <row r="1979" spans="1:13" x14ac:dyDescent="0.2">
      <c r="A1979" t="s">
        <v>19</v>
      </c>
      <c r="B1979" s="1">
        <v>43705.72152777778</v>
      </c>
      <c r="C1979">
        <v>0</v>
      </c>
      <c r="D1979">
        <v>0</v>
      </c>
      <c r="E1979" t="s">
        <v>4589</v>
      </c>
      <c r="H1979" t="s">
        <v>12</v>
      </c>
      <c r="I1979" s="2">
        <v>1.16684E+18</v>
      </c>
      <c r="J1979" t="s">
        <v>4590</v>
      </c>
      <c r="K1979">
        <v>0.52345758676528897</v>
      </c>
      <c r="L1979">
        <v>0.47654238343238797</v>
      </c>
      <c r="M1979" t="str">
        <f t="shared" si="30"/>
        <v>Tendencia negativa</v>
      </c>
    </row>
    <row r="1980" spans="1:13" x14ac:dyDescent="0.2">
      <c r="A1980" t="s">
        <v>19</v>
      </c>
      <c r="B1980" s="1">
        <v>43705.720833333333</v>
      </c>
      <c r="C1980">
        <v>0</v>
      </c>
      <c r="D1980">
        <v>0</v>
      </c>
      <c r="E1980" t="s">
        <v>4591</v>
      </c>
      <c r="H1980" t="s">
        <v>12</v>
      </c>
      <c r="I1980" s="2">
        <v>1.16684E+18</v>
      </c>
      <c r="J1980" t="s">
        <v>4592</v>
      </c>
      <c r="K1980">
        <v>0.61318582296371404</v>
      </c>
      <c r="L1980">
        <v>0.38681417703628501</v>
      </c>
      <c r="M1980" t="str">
        <f t="shared" si="30"/>
        <v>Muy negativo</v>
      </c>
    </row>
    <row r="1981" spans="1:13" x14ac:dyDescent="0.2">
      <c r="A1981" t="s">
        <v>4593</v>
      </c>
      <c r="B1981" s="1">
        <v>43705.714583333334</v>
      </c>
      <c r="C1981">
        <v>0</v>
      </c>
      <c r="D1981">
        <v>0</v>
      </c>
      <c r="E1981" t="s">
        <v>4594</v>
      </c>
      <c r="H1981" t="s">
        <v>4559</v>
      </c>
      <c r="I1981" s="2">
        <v>1.16684E+18</v>
      </c>
      <c r="J1981" t="s">
        <v>4595</v>
      </c>
      <c r="K1981">
        <v>0.57515853643417303</v>
      </c>
      <c r="L1981">
        <v>0.42484146356582603</v>
      </c>
      <c r="M1981" t="str">
        <f t="shared" si="30"/>
        <v>Tendencia negativa</v>
      </c>
    </row>
    <row r="1982" spans="1:13" x14ac:dyDescent="0.2">
      <c r="A1982" t="s">
        <v>19</v>
      </c>
      <c r="B1982" s="1">
        <v>43705.712500000001</v>
      </c>
      <c r="C1982">
        <v>0</v>
      </c>
      <c r="D1982">
        <v>0</v>
      </c>
      <c r="E1982" t="s">
        <v>4596</v>
      </c>
      <c r="H1982" t="s">
        <v>12</v>
      </c>
      <c r="I1982" s="2">
        <v>1.16683E+18</v>
      </c>
      <c r="J1982" t="s">
        <v>4597</v>
      </c>
      <c r="K1982">
        <v>0.559187531471252</v>
      </c>
      <c r="L1982">
        <v>0.440812438726425</v>
      </c>
      <c r="M1982" t="str">
        <f t="shared" si="30"/>
        <v>Tendencia negativa</v>
      </c>
    </row>
    <row r="1983" spans="1:13" x14ac:dyDescent="0.2">
      <c r="A1983" t="s">
        <v>19</v>
      </c>
      <c r="B1983" s="1">
        <v>43705.659722222219</v>
      </c>
      <c r="C1983">
        <v>3</v>
      </c>
      <c r="D1983">
        <v>19</v>
      </c>
      <c r="E1983" t="s">
        <v>4598</v>
      </c>
      <c r="I1983" s="2">
        <v>1.16682E+18</v>
      </c>
      <c r="J1983" t="s">
        <v>4599</v>
      </c>
      <c r="K1983">
        <v>0.50454753637313798</v>
      </c>
      <c r="L1983">
        <v>0.49545252323150601</v>
      </c>
      <c r="M1983" t="str">
        <f t="shared" si="30"/>
        <v>Tendencia negativa</v>
      </c>
    </row>
    <row r="1984" spans="1:13" x14ac:dyDescent="0.2">
      <c r="A1984" t="s">
        <v>4600</v>
      </c>
      <c r="B1984" s="1">
        <v>43705.638194444444</v>
      </c>
      <c r="C1984">
        <v>1</v>
      </c>
      <c r="D1984">
        <v>29</v>
      </c>
      <c r="E1984" t="s">
        <v>4601</v>
      </c>
      <c r="G1984" t="s">
        <v>16</v>
      </c>
      <c r="H1984" t="s">
        <v>17</v>
      </c>
      <c r="I1984" s="2">
        <v>1.16681E+18</v>
      </c>
      <c r="J1984" t="s">
        <v>4602</v>
      </c>
      <c r="K1984">
        <v>0.489073395729064</v>
      </c>
      <c r="L1984">
        <v>0.51092660427093495</v>
      </c>
      <c r="M1984" t="str">
        <f t="shared" si="30"/>
        <v>Tendencia positiva</v>
      </c>
    </row>
    <row r="1985" spans="1:13" x14ac:dyDescent="0.2">
      <c r="A1985" t="s">
        <v>3994</v>
      </c>
      <c r="B1985" s="1">
        <v>43705.583333333336</v>
      </c>
      <c r="C1985">
        <v>0</v>
      </c>
      <c r="D1985">
        <v>1</v>
      </c>
      <c r="E1985" t="s">
        <v>4603</v>
      </c>
      <c r="H1985" t="s">
        <v>4604</v>
      </c>
      <c r="I1985" s="2">
        <v>1.16679E+18</v>
      </c>
      <c r="J1985" t="s">
        <v>4605</v>
      </c>
      <c r="K1985">
        <v>0.54144734144210804</v>
      </c>
      <c r="L1985">
        <v>0.45855268836021401</v>
      </c>
      <c r="M1985" t="str">
        <f t="shared" si="30"/>
        <v>Tendencia negativa</v>
      </c>
    </row>
    <row r="1986" spans="1:13" x14ac:dyDescent="0.2">
      <c r="A1986" t="s">
        <v>19</v>
      </c>
      <c r="B1986" s="1">
        <v>43705.558333333334</v>
      </c>
      <c r="C1986">
        <v>1</v>
      </c>
      <c r="D1986">
        <v>1</v>
      </c>
      <c r="E1986" t="s">
        <v>4606</v>
      </c>
      <c r="I1986" s="2">
        <v>1.16678E+18</v>
      </c>
      <c r="J1986" t="s">
        <v>4607</v>
      </c>
      <c r="K1986">
        <v>0.47278422117233199</v>
      </c>
      <c r="L1986">
        <v>0.52721583843231201</v>
      </c>
      <c r="M1986" t="str">
        <f t="shared" si="30"/>
        <v>Tendencia positiva</v>
      </c>
    </row>
    <row r="1987" spans="1:13" x14ac:dyDescent="0.2">
      <c r="A1987" t="s">
        <v>19</v>
      </c>
      <c r="B1987" s="1">
        <v>43705.546527777777</v>
      </c>
      <c r="C1987">
        <v>0</v>
      </c>
      <c r="D1987">
        <v>1</v>
      </c>
      <c r="E1987" t="s">
        <v>4608</v>
      </c>
      <c r="H1987" t="s">
        <v>12</v>
      </c>
      <c r="I1987" s="2">
        <v>1.16677E+18</v>
      </c>
      <c r="J1987" t="s">
        <v>4609</v>
      </c>
      <c r="K1987">
        <v>0.45202407240867598</v>
      </c>
      <c r="L1987">
        <v>0.54797595739364602</v>
      </c>
      <c r="M1987" t="str">
        <f t="shared" ref="M1987:M2050" si="31">IF(K1987&gt;L1987,IF(K1987&gt;0.6,"Muy negativo","Tendencia negativa"),IF(L1987&gt;0.6,"Muy positivo","Tendencia positiva"))</f>
        <v>Tendencia positiva</v>
      </c>
    </row>
    <row r="1988" spans="1:13" x14ac:dyDescent="0.2">
      <c r="A1988" t="s">
        <v>19</v>
      </c>
      <c r="B1988" s="1">
        <v>43705.540972222225</v>
      </c>
      <c r="C1988">
        <v>1</v>
      </c>
      <c r="D1988">
        <v>1</v>
      </c>
      <c r="E1988" t="s">
        <v>4610</v>
      </c>
      <c r="H1988" t="s">
        <v>12</v>
      </c>
      <c r="I1988" s="2">
        <v>1.16677E+18</v>
      </c>
      <c r="J1988" t="s">
        <v>4611</v>
      </c>
      <c r="K1988">
        <v>0.45485833287239003</v>
      </c>
      <c r="L1988">
        <v>0.54514169692993097</v>
      </c>
      <c r="M1988" t="str">
        <f t="shared" si="31"/>
        <v>Tendencia positiva</v>
      </c>
    </row>
    <row r="1989" spans="1:13" x14ac:dyDescent="0.2">
      <c r="A1989" t="s">
        <v>19</v>
      </c>
      <c r="B1989" s="1">
        <v>43705.536805555559</v>
      </c>
      <c r="C1989">
        <v>0</v>
      </c>
      <c r="D1989">
        <v>1</v>
      </c>
      <c r="E1989" t="s">
        <v>4612</v>
      </c>
      <c r="H1989" t="s">
        <v>12</v>
      </c>
      <c r="I1989" s="2">
        <v>1.16677E+18</v>
      </c>
      <c r="J1989" t="s">
        <v>4613</v>
      </c>
      <c r="K1989">
        <v>0.35905942320823597</v>
      </c>
      <c r="L1989">
        <v>0.64094054698944003</v>
      </c>
      <c r="M1989" t="str">
        <f t="shared" si="31"/>
        <v>Muy positivo</v>
      </c>
    </row>
    <row r="1990" spans="1:13" x14ac:dyDescent="0.2">
      <c r="A1990" t="s">
        <v>19</v>
      </c>
      <c r="B1990" s="1">
        <v>43705.535416666666</v>
      </c>
      <c r="C1990">
        <v>0</v>
      </c>
      <c r="D1990">
        <v>0</v>
      </c>
      <c r="E1990" t="s">
        <v>4614</v>
      </c>
      <c r="H1990" t="s">
        <v>12</v>
      </c>
      <c r="I1990" s="2">
        <v>1.16677E+18</v>
      </c>
      <c r="J1990" t="s">
        <v>4615</v>
      </c>
      <c r="K1990">
        <v>0.434868514537811</v>
      </c>
      <c r="L1990">
        <v>0.56513148546218805</v>
      </c>
      <c r="M1990" t="str">
        <f t="shared" si="31"/>
        <v>Tendencia positiva</v>
      </c>
    </row>
    <row r="1991" spans="1:13" x14ac:dyDescent="0.2">
      <c r="A1991" t="s">
        <v>19</v>
      </c>
      <c r="B1991" s="1">
        <v>43705.534722222219</v>
      </c>
      <c r="C1991">
        <v>0</v>
      </c>
      <c r="D1991">
        <v>1</v>
      </c>
      <c r="E1991" t="s">
        <v>4616</v>
      </c>
      <c r="H1991" t="s">
        <v>12</v>
      </c>
      <c r="I1991" s="2">
        <v>1.16677E+18</v>
      </c>
      <c r="J1991" t="s">
        <v>4617</v>
      </c>
      <c r="K1991">
        <v>0.482589751482009</v>
      </c>
      <c r="L1991">
        <v>0.51741027832031194</v>
      </c>
      <c r="M1991" t="str">
        <f t="shared" si="31"/>
        <v>Tendencia positiva</v>
      </c>
    </row>
    <row r="1992" spans="1:13" x14ac:dyDescent="0.2">
      <c r="A1992" t="s">
        <v>19</v>
      </c>
      <c r="B1992" s="1">
        <v>43705.533333333333</v>
      </c>
      <c r="C1992">
        <v>0</v>
      </c>
      <c r="D1992">
        <v>1</v>
      </c>
      <c r="E1992" t="s">
        <v>4618</v>
      </c>
      <c r="H1992" t="s">
        <v>12</v>
      </c>
      <c r="I1992" s="2">
        <v>1.16677E+18</v>
      </c>
      <c r="J1992" t="s">
        <v>4619</v>
      </c>
      <c r="K1992">
        <v>0.41419956088066101</v>
      </c>
      <c r="L1992">
        <v>0.58580046892166104</v>
      </c>
      <c r="M1992" t="str">
        <f t="shared" si="31"/>
        <v>Tendencia positiva</v>
      </c>
    </row>
    <row r="1993" spans="1:13" x14ac:dyDescent="0.2">
      <c r="A1993" t="s">
        <v>4620</v>
      </c>
      <c r="B1993" s="1">
        <v>43705.525000000001</v>
      </c>
      <c r="C1993">
        <v>0</v>
      </c>
      <c r="D1993">
        <v>1</v>
      </c>
      <c r="E1993" t="s">
        <v>4621</v>
      </c>
      <c r="I1993" s="2">
        <v>1.16677E+18</v>
      </c>
      <c r="J1993" t="s">
        <v>4622</v>
      </c>
      <c r="K1993">
        <v>0.59155046939849798</v>
      </c>
      <c r="L1993">
        <v>0.40844953060150102</v>
      </c>
      <c r="M1993" t="str">
        <f t="shared" si="31"/>
        <v>Tendencia negativa</v>
      </c>
    </row>
    <row r="1994" spans="1:13" x14ac:dyDescent="0.2">
      <c r="A1994" t="s">
        <v>19</v>
      </c>
      <c r="B1994" s="1">
        <v>43705.520833333336</v>
      </c>
      <c r="C1994">
        <v>0</v>
      </c>
      <c r="D1994">
        <v>1</v>
      </c>
      <c r="E1994" t="s">
        <v>4623</v>
      </c>
      <c r="H1994" t="s">
        <v>12</v>
      </c>
      <c r="I1994" s="2">
        <v>1.16677E+18</v>
      </c>
      <c r="J1994" t="s">
        <v>4624</v>
      </c>
      <c r="K1994">
        <v>0.62462562322616499</v>
      </c>
      <c r="L1994">
        <v>0.37537434697151101</v>
      </c>
      <c r="M1994" t="str">
        <f t="shared" si="31"/>
        <v>Muy negativo</v>
      </c>
    </row>
    <row r="1995" spans="1:13" x14ac:dyDescent="0.2">
      <c r="A1995" t="s">
        <v>4625</v>
      </c>
      <c r="B1995" s="1">
        <v>43705.505555555559</v>
      </c>
      <c r="C1995">
        <v>2</v>
      </c>
      <c r="D1995">
        <v>6</v>
      </c>
      <c r="E1995" t="s">
        <v>4626</v>
      </c>
      <c r="I1995" s="2">
        <v>1.16676E+18</v>
      </c>
      <c r="J1995" t="s">
        <v>4627</v>
      </c>
      <c r="K1995">
        <v>0.62527769804000799</v>
      </c>
      <c r="L1995">
        <v>0.37472227215766901</v>
      </c>
      <c r="M1995" t="str">
        <f t="shared" si="31"/>
        <v>Muy negativo</v>
      </c>
    </row>
    <row r="1996" spans="1:13" x14ac:dyDescent="0.2">
      <c r="A1996" t="s">
        <v>19</v>
      </c>
      <c r="B1996" s="1">
        <v>43705.493750000001</v>
      </c>
      <c r="C1996">
        <v>0</v>
      </c>
      <c r="D1996">
        <v>1</v>
      </c>
      <c r="E1996" t="s">
        <v>4628</v>
      </c>
      <c r="H1996" t="s">
        <v>12</v>
      </c>
      <c r="I1996" s="2">
        <v>1.16676E+18</v>
      </c>
      <c r="J1996" t="s">
        <v>4629</v>
      </c>
      <c r="K1996">
        <v>0.37914380431175199</v>
      </c>
      <c r="L1996">
        <v>0.62085622549056996</v>
      </c>
      <c r="M1996" t="str">
        <f t="shared" si="31"/>
        <v>Muy positivo</v>
      </c>
    </row>
    <row r="1997" spans="1:13" x14ac:dyDescent="0.2">
      <c r="A1997" t="s">
        <v>19</v>
      </c>
      <c r="B1997" s="1">
        <v>43705.490277777775</v>
      </c>
      <c r="C1997">
        <v>0</v>
      </c>
      <c r="D1997">
        <v>0</v>
      </c>
      <c r="E1997" t="s">
        <v>4630</v>
      </c>
      <c r="H1997" t="s">
        <v>12</v>
      </c>
      <c r="I1997" s="2">
        <v>1.16675E+18</v>
      </c>
      <c r="J1997" t="s">
        <v>4631</v>
      </c>
      <c r="K1997">
        <v>0.34489282965660001</v>
      </c>
      <c r="L1997">
        <v>0.65510714054107599</v>
      </c>
      <c r="M1997" t="str">
        <f t="shared" si="31"/>
        <v>Muy positivo</v>
      </c>
    </row>
    <row r="1998" spans="1:13" x14ac:dyDescent="0.2">
      <c r="A1998" t="s">
        <v>4632</v>
      </c>
      <c r="B1998" s="1">
        <v>43705.486111111109</v>
      </c>
      <c r="C1998">
        <v>0</v>
      </c>
      <c r="D1998">
        <v>0</v>
      </c>
      <c r="E1998" t="s">
        <v>4633</v>
      </c>
      <c r="G1998" t="s">
        <v>16</v>
      </c>
      <c r="I1998" s="2">
        <v>1.16675E+18</v>
      </c>
      <c r="J1998" t="s">
        <v>4634</v>
      </c>
      <c r="K1998">
        <v>0.48886489868164001</v>
      </c>
      <c r="L1998">
        <v>0.51113510131835904</v>
      </c>
      <c r="M1998" t="str">
        <f t="shared" si="31"/>
        <v>Tendencia positiva</v>
      </c>
    </row>
    <row r="1999" spans="1:13" x14ac:dyDescent="0.2">
      <c r="A1999" t="s">
        <v>3106</v>
      </c>
      <c r="B1999" s="1">
        <v>43705.479166666664</v>
      </c>
      <c r="C1999">
        <v>0</v>
      </c>
      <c r="D1999">
        <v>0</v>
      </c>
      <c r="E1999" t="s">
        <v>3107</v>
      </c>
      <c r="I1999" s="2">
        <v>1.16675E+18</v>
      </c>
      <c r="J1999" t="s">
        <v>4635</v>
      </c>
      <c r="K1999">
        <v>0.46510541439056302</v>
      </c>
      <c r="L1999">
        <v>0.53489464521408003</v>
      </c>
      <c r="M1999" t="str">
        <f t="shared" si="31"/>
        <v>Tendencia positiva</v>
      </c>
    </row>
    <row r="2000" spans="1:13" x14ac:dyDescent="0.2">
      <c r="A2000" t="s">
        <v>19</v>
      </c>
      <c r="B2000" s="1">
        <v>43705.42083333333</v>
      </c>
      <c r="C2000">
        <v>0</v>
      </c>
      <c r="D2000">
        <v>1</v>
      </c>
      <c r="E2000" t="s">
        <v>4636</v>
      </c>
      <c r="H2000" t="s">
        <v>12</v>
      </c>
      <c r="I2000" s="2">
        <v>1.16673E+18</v>
      </c>
      <c r="J2000" t="s">
        <v>4637</v>
      </c>
      <c r="K2000">
        <v>0.45620647072791998</v>
      </c>
      <c r="L2000">
        <v>0.54379343986511197</v>
      </c>
      <c r="M2000" t="str">
        <f t="shared" si="31"/>
        <v>Tendencia positiva</v>
      </c>
    </row>
    <row r="2001" spans="1:13" x14ac:dyDescent="0.2">
      <c r="A2001" t="s">
        <v>500</v>
      </c>
      <c r="B2001" s="1">
        <v>43704.975694444445</v>
      </c>
      <c r="C2001">
        <v>0</v>
      </c>
      <c r="D2001">
        <v>0</v>
      </c>
      <c r="E2001" t="s">
        <v>4638</v>
      </c>
      <c r="H2001" t="s">
        <v>12</v>
      </c>
      <c r="I2001" s="2">
        <v>1.16657E+18</v>
      </c>
      <c r="J2001" t="s">
        <v>4639</v>
      </c>
      <c r="K2001">
        <v>0.57987463474273604</v>
      </c>
      <c r="L2001">
        <v>0.42012533545494002</v>
      </c>
      <c r="M2001" t="str">
        <f t="shared" si="31"/>
        <v>Tendencia negativa</v>
      </c>
    </row>
    <row r="2002" spans="1:13" x14ac:dyDescent="0.2">
      <c r="A2002" t="s">
        <v>4640</v>
      </c>
      <c r="B2002" s="1">
        <v>43704.913888888892</v>
      </c>
      <c r="C2002">
        <v>0</v>
      </c>
      <c r="D2002">
        <v>1</v>
      </c>
      <c r="E2002" t="s">
        <v>4641</v>
      </c>
      <c r="G2002" t="s">
        <v>16</v>
      </c>
      <c r="I2002" s="2">
        <v>1.16655E+18</v>
      </c>
      <c r="J2002" t="s">
        <v>4642</v>
      </c>
      <c r="K2002">
        <v>0.67805659770965498</v>
      </c>
      <c r="L2002">
        <v>0.32194340229034402</v>
      </c>
      <c r="M2002" t="str">
        <f t="shared" si="31"/>
        <v>Muy negativo</v>
      </c>
    </row>
    <row r="2003" spans="1:13" x14ac:dyDescent="0.2">
      <c r="A2003" t="s">
        <v>19</v>
      </c>
      <c r="B2003" s="1">
        <v>43704.901388888888</v>
      </c>
      <c r="C2003">
        <v>0</v>
      </c>
      <c r="D2003">
        <v>0</v>
      </c>
      <c r="E2003" t="s">
        <v>4643</v>
      </c>
      <c r="H2003" t="s">
        <v>12</v>
      </c>
      <c r="I2003" s="2">
        <v>1.16654E+18</v>
      </c>
      <c r="J2003" t="s">
        <v>4644</v>
      </c>
      <c r="K2003">
        <v>0.51365274190902699</v>
      </c>
      <c r="L2003">
        <v>0.48634719848632801</v>
      </c>
      <c r="M2003" t="str">
        <f t="shared" si="31"/>
        <v>Tendencia negativa</v>
      </c>
    </row>
    <row r="2004" spans="1:13" x14ac:dyDescent="0.2">
      <c r="A2004" t="s">
        <v>19</v>
      </c>
      <c r="B2004" s="1">
        <v>43704.898611111108</v>
      </c>
      <c r="C2004">
        <v>0</v>
      </c>
      <c r="D2004">
        <v>1</v>
      </c>
      <c r="E2004" t="s">
        <v>4645</v>
      </c>
      <c r="H2004" t="s">
        <v>12</v>
      </c>
      <c r="I2004" s="2">
        <v>1.16654E+18</v>
      </c>
      <c r="J2004" t="s">
        <v>4646</v>
      </c>
      <c r="K2004">
        <v>0.48845252394676197</v>
      </c>
      <c r="L2004">
        <v>0.51154750585555997</v>
      </c>
      <c r="M2004" t="str">
        <f t="shared" si="31"/>
        <v>Tendencia positiva</v>
      </c>
    </row>
    <row r="2005" spans="1:13" x14ac:dyDescent="0.2">
      <c r="A2005" t="s">
        <v>4647</v>
      </c>
      <c r="B2005" s="1">
        <v>43704.888194444444</v>
      </c>
      <c r="C2005">
        <v>1</v>
      </c>
      <c r="D2005">
        <v>0</v>
      </c>
      <c r="E2005" t="s">
        <v>4648</v>
      </c>
      <c r="G2005" t="s">
        <v>16</v>
      </c>
      <c r="H2005" t="s">
        <v>4649</v>
      </c>
      <c r="I2005" s="2">
        <v>1.16654E+18</v>
      </c>
      <c r="J2005" t="s">
        <v>4650</v>
      </c>
      <c r="K2005">
        <v>0.396301180124282</v>
      </c>
      <c r="L2005">
        <v>0.603698790073394</v>
      </c>
      <c r="M2005" t="str">
        <f t="shared" si="31"/>
        <v>Muy positivo</v>
      </c>
    </row>
    <row r="2006" spans="1:13" x14ac:dyDescent="0.2">
      <c r="A2006" t="s">
        <v>4651</v>
      </c>
      <c r="B2006" s="1">
        <v>43704.874305555553</v>
      </c>
      <c r="C2006">
        <v>0</v>
      </c>
      <c r="D2006">
        <v>6</v>
      </c>
      <c r="E2006" t="s">
        <v>4652</v>
      </c>
      <c r="I2006" s="2">
        <v>1.16653E+18</v>
      </c>
      <c r="J2006" t="s">
        <v>4653</v>
      </c>
      <c r="K2006">
        <v>0.60959023237228305</v>
      </c>
      <c r="L2006">
        <v>0.39040979743003801</v>
      </c>
      <c r="M2006" t="str">
        <f t="shared" si="31"/>
        <v>Muy negativo</v>
      </c>
    </row>
    <row r="2007" spans="1:13" x14ac:dyDescent="0.2">
      <c r="A2007" t="s">
        <v>4654</v>
      </c>
      <c r="B2007" s="1">
        <v>43704.865972222222</v>
      </c>
      <c r="C2007">
        <v>0</v>
      </c>
      <c r="D2007">
        <v>0</v>
      </c>
      <c r="E2007" t="s">
        <v>4655</v>
      </c>
      <c r="G2007" t="s">
        <v>16</v>
      </c>
      <c r="I2007" s="2">
        <v>1.16653E+18</v>
      </c>
      <c r="J2007" t="s">
        <v>4656</v>
      </c>
      <c r="K2007">
        <v>0.42170318961143399</v>
      </c>
      <c r="L2007">
        <v>0.57829678058624201</v>
      </c>
      <c r="M2007" t="str">
        <f t="shared" si="31"/>
        <v>Tendencia positiva</v>
      </c>
    </row>
    <row r="2008" spans="1:13" x14ac:dyDescent="0.2">
      <c r="A2008" t="s">
        <v>19</v>
      </c>
      <c r="B2008" s="1">
        <v>43704.861111111109</v>
      </c>
      <c r="C2008">
        <v>30</v>
      </c>
      <c r="D2008">
        <v>87</v>
      </c>
      <c r="E2008" t="s">
        <v>4657</v>
      </c>
      <c r="I2008" s="2">
        <v>1.16653E+18</v>
      </c>
      <c r="J2008" t="s">
        <v>4658</v>
      </c>
      <c r="K2008">
        <v>0.52768725156784002</v>
      </c>
      <c r="L2008">
        <v>0.47231280803680398</v>
      </c>
      <c r="M2008" t="str">
        <f t="shared" si="31"/>
        <v>Tendencia negativa</v>
      </c>
    </row>
    <row r="2009" spans="1:13" x14ac:dyDescent="0.2">
      <c r="A2009" t="s">
        <v>2881</v>
      </c>
      <c r="B2009" s="1">
        <v>43704.86041666667</v>
      </c>
      <c r="C2009">
        <v>0</v>
      </c>
      <c r="D2009">
        <v>1</v>
      </c>
      <c r="E2009" t="s">
        <v>4659</v>
      </c>
      <c r="H2009" t="s">
        <v>12</v>
      </c>
      <c r="I2009" s="2">
        <v>1.16653E+18</v>
      </c>
      <c r="J2009" t="s">
        <v>4660</v>
      </c>
      <c r="K2009">
        <v>0.39360085129737798</v>
      </c>
      <c r="L2009">
        <v>0.60639911890029896</v>
      </c>
      <c r="M2009" t="str">
        <f t="shared" si="31"/>
        <v>Muy positivo</v>
      </c>
    </row>
    <row r="2010" spans="1:13" x14ac:dyDescent="0.2">
      <c r="A2010" t="s">
        <v>19</v>
      </c>
      <c r="B2010" s="1">
        <v>43704.856944444444</v>
      </c>
      <c r="C2010">
        <v>0</v>
      </c>
      <c r="D2010">
        <v>1</v>
      </c>
      <c r="E2010" t="s">
        <v>4661</v>
      </c>
      <c r="H2010" t="s">
        <v>12</v>
      </c>
      <c r="I2010" s="2">
        <v>1.16652E+18</v>
      </c>
      <c r="J2010" t="s">
        <v>4662</v>
      </c>
      <c r="K2010">
        <v>0.51186978816985995</v>
      </c>
      <c r="L2010">
        <v>0.488130152225494</v>
      </c>
      <c r="M2010" t="str">
        <f t="shared" si="31"/>
        <v>Tendencia negativa</v>
      </c>
    </row>
    <row r="2011" spans="1:13" x14ac:dyDescent="0.2">
      <c r="A2011" t="s">
        <v>19</v>
      </c>
      <c r="B2011" s="1">
        <v>43704.809027777781</v>
      </c>
      <c r="C2011">
        <v>0</v>
      </c>
      <c r="D2011">
        <v>0</v>
      </c>
      <c r="E2011" t="s">
        <v>4663</v>
      </c>
      <c r="H2011" t="s">
        <v>12</v>
      </c>
      <c r="I2011" s="2">
        <v>1.16651E+18</v>
      </c>
      <c r="J2011" t="s">
        <v>4664</v>
      </c>
      <c r="K2011">
        <v>0.38344177603721602</v>
      </c>
      <c r="L2011">
        <v>0.61655825376510598</v>
      </c>
      <c r="M2011" t="str">
        <f t="shared" si="31"/>
        <v>Muy positivo</v>
      </c>
    </row>
    <row r="2012" spans="1:13" x14ac:dyDescent="0.2">
      <c r="A2012" t="s">
        <v>19</v>
      </c>
      <c r="B2012" s="1">
        <v>43704.798611111109</v>
      </c>
      <c r="C2012">
        <v>0</v>
      </c>
      <c r="D2012">
        <v>1</v>
      </c>
      <c r="E2012" t="s">
        <v>4665</v>
      </c>
      <c r="H2012" t="s">
        <v>12</v>
      </c>
      <c r="I2012" s="2">
        <v>1.1665E+18</v>
      </c>
      <c r="J2012" t="s">
        <v>4666</v>
      </c>
      <c r="K2012">
        <v>0.334060758352279</v>
      </c>
      <c r="L2012">
        <v>0.66593927145004195</v>
      </c>
      <c r="M2012" t="str">
        <f t="shared" si="31"/>
        <v>Muy positivo</v>
      </c>
    </row>
    <row r="2013" spans="1:13" x14ac:dyDescent="0.2">
      <c r="A2013" t="s">
        <v>19</v>
      </c>
      <c r="B2013" s="1">
        <v>43704.789583333331</v>
      </c>
      <c r="C2013">
        <v>0</v>
      </c>
      <c r="D2013">
        <v>0</v>
      </c>
      <c r="E2013" t="s">
        <v>4667</v>
      </c>
      <c r="H2013" t="s">
        <v>12</v>
      </c>
      <c r="I2013" s="2">
        <v>1.1665E+18</v>
      </c>
      <c r="J2013" t="s">
        <v>4668</v>
      </c>
      <c r="K2013">
        <v>0.49320343136787398</v>
      </c>
      <c r="L2013">
        <v>0.50679653882980302</v>
      </c>
      <c r="M2013" t="str">
        <f t="shared" si="31"/>
        <v>Tendencia positiva</v>
      </c>
    </row>
    <row r="2014" spans="1:13" x14ac:dyDescent="0.2">
      <c r="A2014" t="s">
        <v>19</v>
      </c>
      <c r="B2014" s="1">
        <v>43704.749305555553</v>
      </c>
      <c r="C2014">
        <v>0</v>
      </c>
      <c r="D2014">
        <v>1</v>
      </c>
      <c r="E2014" t="s">
        <v>4669</v>
      </c>
      <c r="H2014" t="s">
        <v>12</v>
      </c>
      <c r="I2014" s="2">
        <v>1.16649E+18</v>
      </c>
      <c r="J2014" t="s">
        <v>4670</v>
      </c>
      <c r="K2014">
        <v>0.45205292105674699</v>
      </c>
      <c r="L2014">
        <v>0.54794704914092995</v>
      </c>
      <c r="M2014" t="str">
        <f t="shared" si="31"/>
        <v>Tendencia positiva</v>
      </c>
    </row>
    <row r="2015" spans="1:13" x14ac:dyDescent="0.2">
      <c r="A2015" t="s">
        <v>19</v>
      </c>
      <c r="B2015" s="1">
        <v>43704.745138888888</v>
      </c>
      <c r="C2015">
        <v>0</v>
      </c>
      <c r="D2015">
        <v>1</v>
      </c>
      <c r="E2015" t="s">
        <v>4671</v>
      </c>
      <c r="H2015" t="s">
        <v>12</v>
      </c>
      <c r="I2015" s="2">
        <v>1.16648E+18</v>
      </c>
      <c r="J2015" t="s">
        <v>4672</v>
      </c>
      <c r="K2015">
        <v>0.41544333100318898</v>
      </c>
      <c r="L2015">
        <v>0.58455669879913297</v>
      </c>
      <c r="M2015" t="str">
        <f t="shared" si="31"/>
        <v>Tendencia positiva</v>
      </c>
    </row>
    <row r="2016" spans="1:13" x14ac:dyDescent="0.2">
      <c r="A2016" t="s">
        <v>19</v>
      </c>
      <c r="B2016" s="1">
        <v>43704.741666666669</v>
      </c>
      <c r="C2016">
        <v>0</v>
      </c>
      <c r="D2016">
        <v>0</v>
      </c>
      <c r="E2016" t="s">
        <v>4673</v>
      </c>
      <c r="H2016" t="s">
        <v>12</v>
      </c>
      <c r="I2016" s="2">
        <v>1.16648E+18</v>
      </c>
      <c r="J2016" t="s">
        <v>4674</v>
      </c>
      <c r="K2016">
        <v>0.42326116561889598</v>
      </c>
      <c r="L2016">
        <v>0.57673889398574796</v>
      </c>
      <c r="M2016" t="str">
        <f t="shared" si="31"/>
        <v>Tendencia positiva</v>
      </c>
    </row>
    <row r="2017" spans="1:13" x14ac:dyDescent="0.2">
      <c r="A2017" t="s">
        <v>19</v>
      </c>
      <c r="B2017" s="1">
        <v>43704.739583333336</v>
      </c>
      <c r="C2017">
        <v>0</v>
      </c>
      <c r="D2017">
        <v>1</v>
      </c>
      <c r="E2017" t="s">
        <v>4675</v>
      </c>
      <c r="H2017" t="s">
        <v>12</v>
      </c>
      <c r="I2017" s="2">
        <v>1.16648E+18</v>
      </c>
      <c r="J2017" t="s">
        <v>4676</v>
      </c>
      <c r="K2017">
        <v>0.48718050122260997</v>
      </c>
      <c r="L2017">
        <v>0.51281946897506703</v>
      </c>
      <c r="M2017" t="str">
        <f t="shared" si="31"/>
        <v>Tendencia positiva</v>
      </c>
    </row>
    <row r="2018" spans="1:13" x14ac:dyDescent="0.2">
      <c r="A2018" t="s">
        <v>4677</v>
      </c>
      <c r="B2018" s="1">
        <v>43704.696527777778</v>
      </c>
      <c r="C2018">
        <v>0</v>
      </c>
      <c r="D2018">
        <v>0</v>
      </c>
      <c r="E2018" t="s">
        <v>4678</v>
      </c>
      <c r="H2018" t="s">
        <v>17</v>
      </c>
      <c r="I2018" s="2">
        <v>1.16647E+18</v>
      </c>
      <c r="J2018" t="s">
        <v>4679</v>
      </c>
      <c r="K2018">
        <v>0.67259043455123901</v>
      </c>
      <c r="L2018">
        <v>0.32740950584411599</v>
      </c>
      <c r="M2018" t="str">
        <f t="shared" si="31"/>
        <v>Muy negativo</v>
      </c>
    </row>
    <row r="2019" spans="1:13" x14ac:dyDescent="0.2">
      <c r="A2019" t="s">
        <v>4677</v>
      </c>
      <c r="B2019" s="1">
        <v>43704.622916666667</v>
      </c>
      <c r="C2019">
        <v>0</v>
      </c>
      <c r="D2019">
        <v>5</v>
      </c>
      <c r="E2019" t="s">
        <v>4680</v>
      </c>
      <c r="I2019" s="2">
        <v>1.16644E+18</v>
      </c>
      <c r="J2019" t="s">
        <v>4681</v>
      </c>
      <c r="K2019">
        <v>0.52912420034408503</v>
      </c>
      <c r="L2019">
        <v>0.47087574005126898</v>
      </c>
      <c r="M2019" t="str">
        <f t="shared" si="31"/>
        <v>Tendencia negativa</v>
      </c>
    </row>
    <row r="2020" spans="1:13" x14ac:dyDescent="0.2">
      <c r="A2020" t="s">
        <v>4682</v>
      </c>
      <c r="B2020" s="1">
        <v>43704.585416666669</v>
      </c>
      <c r="C2020">
        <v>0</v>
      </c>
      <c r="D2020">
        <v>0</v>
      </c>
      <c r="E2020" t="s">
        <v>4683</v>
      </c>
      <c r="H2020" t="s">
        <v>12</v>
      </c>
      <c r="I2020" s="2">
        <v>1.16643E+18</v>
      </c>
      <c r="J2020" t="s">
        <v>4684</v>
      </c>
      <c r="K2020">
        <v>0.65580457448959295</v>
      </c>
      <c r="L2020">
        <v>0.34419545531272799</v>
      </c>
      <c r="M2020" t="str">
        <f t="shared" si="31"/>
        <v>Muy negativo</v>
      </c>
    </row>
    <row r="2021" spans="1:13" x14ac:dyDescent="0.2">
      <c r="A2021" t="s">
        <v>4685</v>
      </c>
      <c r="B2021" s="1">
        <v>43704.566666666666</v>
      </c>
      <c r="C2021">
        <v>0</v>
      </c>
      <c r="D2021">
        <v>0</v>
      </c>
      <c r="E2021" t="s">
        <v>4686</v>
      </c>
      <c r="H2021" t="s">
        <v>12</v>
      </c>
      <c r="I2021" s="2">
        <v>1.16642E+18</v>
      </c>
      <c r="J2021" t="s">
        <v>4687</v>
      </c>
      <c r="K2021">
        <v>0.436287611722946</v>
      </c>
      <c r="L2021">
        <v>0.563712418079376</v>
      </c>
      <c r="M2021" t="str">
        <f t="shared" si="31"/>
        <v>Tendencia positiva</v>
      </c>
    </row>
    <row r="2022" spans="1:13" x14ac:dyDescent="0.2">
      <c r="A2022" t="s">
        <v>77</v>
      </c>
      <c r="B2022" s="1">
        <v>43704.56527777778</v>
      </c>
      <c r="C2022">
        <v>0</v>
      </c>
      <c r="D2022">
        <v>0</v>
      </c>
      <c r="E2022" t="s">
        <v>4688</v>
      </c>
      <c r="H2022" t="s">
        <v>12</v>
      </c>
      <c r="I2022" s="2">
        <v>1.16642E+18</v>
      </c>
      <c r="J2022" t="s">
        <v>4689</v>
      </c>
      <c r="K2022">
        <v>0.37126463651657099</v>
      </c>
      <c r="L2022">
        <v>0.62873530387878396</v>
      </c>
      <c r="M2022" t="str">
        <f t="shared" si="31"/>
        <v>Muy positivo</v>
      </c>
    </row>
    <row r="2023" spans="1:13" x14ac:dyDescent="0.2">
      <c r="A2023" t="s">
        <v>4690</v>
      </c>
      <c r="B2023" s="1">
        <v>43704.549305555556</v>
      </c>
      <c r="C2023">
        <v>0</v>
      </c>
      <c r="D2023">
        <v>1</v>
      </c>
      <c r="E2023" t="s">
        <v>4691</v>
      </c>
      <c r="H2023" t="s">
        <v>12</v>
      </c>
      <c r="I2023" s="2">
        <v>1.16641E+18</v>
      </c>
      <c r="J2023" t="s">
        <v>4692</v>
      </c>
      <c r="K2023">
        <v>0.67604148387908902</v>
      </c>
      <c r="L2023">
        <v>0.32395848631858798</v>
      </c>
      <c r="M2023" t="str">
        <f t="shared" si="31"/>
        <v>Muy negativo</v>
      </c>
    </row>
    <row r="2024" spans="1:13" x14ac:dyDescent="0.2">
      <c r="A2024" t="s">
        <v>4693</v>
      </c>
      <c r="B2024" s="1">
        <v>43704.549305555556</v>
      </c>
      <c r="C2024">
        <v>0</v>
      </c>
      <c r="D2024">
        <v>0</v>
      </c>
      <c r="E2024" t="s">
        <v>4694</v>
      </c>
      <c r="G2024" t="s">
        <v>16</v>
      </c>
      <c r="H2024" t="s">
        <v>12</v>
      </c>
      <c r="I2024" s="2">
        <v>1.16641E+18</v>
      </c>
      <c r="J2024" t="s">
        <v>4695</v>
      </c>
      <c r="K2024">
        <v>0.60429984331130904</v>
      </c>
      <c r="L2024">
        <v>0.39570015668869002</v>
      </c>
      <c r="M2024" t="str">
        <f t="shared" si="31"/>
        <v>Muy negativo</v>
      </c>
    </row>
    <row r="2025" spans="1:13" x14ac:dyDescent="0.2">
      <c r="A2025" t="s">
        <v>19</v>
      </c>
      <c r="B2025" s="1">
        <v>43704.547222222223</v>
      </c>
      <c r="C2025">
        <v>0</v>
      </c>
      <c r="D2025">
        <v>1</v>
      </c>
      <c r="E2025" t="s">
        <v>4696</v>
      </c>
      <c r="H2025" t="s">
        <v>12</v>
      </c>
      <c r="I2025" s="2">
        <v>1.16641E+18</v>
      </c>
      <c r="J2025" t="s">
        <v>4697</v>
      </c>
      <c r="K2025">
        <v>0.39236527681350702</v>
      </c>
      <c r="L2025">
        <v>0.60763472318649203</v>
      </c>
      <c r="M2025" t="str">
        <f t="shared" si="31"/>
        <v>Muy positivo</v>
      </c>
    </row>
    <row r="2026" spans="1:13" x14ac:dyDescent="0.2">
      <c r="A2026" t="s">
        <v>19</v>
      </c>
      <c r="B2026" s="1">
        <v>43704.54583333333</v>
      </c>
      <c r="C2026">
        <v>0</v>
      </c>
      <c r="D2026">
        <v>0</v>
      </c>
      <c r="E2026" t="s">
        <v>4698</v>
      </c>
      <c r="H2026" t="s">
        <v>12</v>
      </c>
      <c r="I2026" s="2">
        <v>1.16641E+18</v>
      </c>
      <c r="J2026" t="s">
        <v>4699</v>
      </c>
      <c r="K2026">
        <v>0.67047029733657804</v>
      </c>
      <c r="L2026">
        <v>0.32952964305877602</v>
      </c>
      <c r="M2026" t="str">
        <f t="shared" si="31"/>
        <v>Muy negativo</v>
      </c>
    </row>
    <row r="2027" spans="1:13" x14ac:dyDescent="0.2">
      <c r="A2027" t="s">
        <v>19</v>
      </c>
      <c r="B2027" s="1">
        <v>43704.544444444444</v>
      </c>
      <c r="C2027">
        <v>0</v>
      </c>
      <c r="D2027">
        <v>1</v>
      </c>
      <c r="E2027" t="s">
        <v>4700</v>
      </c>
      <c r="H2027" t="s">
        <v>12</v>
      </c>
      <c r="I2027" s="2">
        <v>1.16641E+18</v>
      </c>
      <c r="J2027" t="s">
        <v>4701</v>
      </c>
      <c r="K2027">
        <v>0.58169895410537698</v>
      </c>
      <c r="L2027">
        <v>0.41830104589462203</v>
      </c>
      <c r="M2027" t="str">
        <f t="shared" si="31"/>
        <v>Tendencia negativa</v>
      </c>
    </row>
    <row r="2028" spans="1:13" x14ac:dyDescent="0.2">
      <c r="A2028" t="s">
        <v>4702</v>
      </c>
      <c r="B2028" s="1">
        <v>43704.543055555558</v>
      </c>
      <c r="C2028">
        <v>0</v>
      </c>
      <c r="D2028">
        <v>0</v>
      </c>
      <c r="E2028" t="s">
        <v>4703</v>
      </c>
      <c r="H2028" t="s">
        <v>12</v>
      </c>
      <c r="I2028" s="2">
        <v>1.16641E+18</v>
      </c>
      <c r="J2028" t="s">
        <v>4704</v>
      </c>
      <c r="K2028">
        <v>0.39208957552909801</v>
      </c>
      <c r="L2028">
        <v>0.60791039466857899</v>
      </c>
      <c r="M2028" t="str">
        <f t="shared" si="31"/>
        <v>Muy positivo</v>
      </c>
    </row>
    <row r="2029" spans="1:13" x14ac:dyDescent="0.2">
      <c r="A2029" t="s">
        <v>4705</v>
      </c>
      <c r="B2029" s="1">
        <v>43704.541666666664</v>
      </c>
      <c r="C2029">
        <v>0</v>
      </c>
      <c r="D2029">
        <v>0</v>
      </c>
      <c r="E2029" t="s">
        <v>4706</v>
      </c>
      <c r="H2029" t="s">
        <v>12</v>
      </c>
      <c r="I2029" s="2">
        <v>1.16641E+18</v>
      </c>
      <c r="J2029" t="s">
        <v>4707</v>
      </c>
      <c r="K2029">
        <v>0.45559123158454801</v>
      </c>
      <c r="L2029">
        <v>0.544408738613128</v>
      </c>
      <c r="M2029" t="str">
        <f t="shared" si="31"/>
        <v>Tendencia positiva</v>
      </c>
    </row>
    <row r="2030" spans="1:13" x14ac:dyDescent="0.2">
      <c r="A2030" t="s">
        <v>19</v>
      </c>
      <c r="B2030" s="1">
        <v>43704.540277777778</v>
      </c>
      <c r="C2030">
        <v>3</v>
      </c>
      <c r="D2030">
        <v>54</v>
      </c>
      <c r="E2030" t="s">
        <v>4708</v>
      </c>
      <c r="H2030" t="s">
        <v>12</v>
      </c>
      <c r="I2030" s="2">
        <v>1.16641E+18</v>
      </c>
      <c r="J2030" t="s">
        <v>4709</v>
      </c>
      <c r="K2030">
        <v>0.56811434030532804</v>
      </c>
      <c r="L2030">
        <v>0.43188568949699402</v>
      </c>
      <c r="M2030" t="str">
        <f t="shared" si="31"/>
        <v>Tendencia negativa</v>
      </c>
    </row>
    <row r="2031" spans="1:13" x14ac:dyDescent="0.2">
      <c r="A2031" t="s">
        <v>19</v>
      </c>
      <c r="B2031" s="1">
        <v>43704.53402777778</v>
      </c>
      <c r="C2031">
        <v>0</v>
      </c>
      <c r="D2031">
        <v>0</v>
      </c>
      <c r="E2031" t="s">
        <v>4710</v>
      </c>
      <c r="H2031" t="s">
        <v>12</v>
      </c>
      <c r="I2031" s="2">
        <v>1.16641E+18</v>
      </c>
      <c r="J2031" t="s">
        <v>4711</v>
      </c>
      <c r="K2031">
        <v>0.40647152066230702</v>
      </c>
      <c r="L2031">
        <v>0.59352850914001398</v>
      </c>
      <c r="M2031" t="str">
        <f t="shared" si="31"/>
        <v>Tendencia positiva</v>
      </c>
    </row>
    <row r="2032" spans="1:13" x14ac:dyDescent="0.2">
      <c r="A2032" t="s">
        <v>19</v>
      </c>
      <c r="B2032" s="1">
        <v>43704.530555555553</v>
      </c>
      <c r="C2032">
        <v>0</v>
      </c>
      <c r="D2032">
        <v>0</v>
      </c>
      <c r="E2032" t="s">
        <v>4712</v>
      </c>
      <c r="H2032" t="s">
        <v>12</v>
      </c>
      <c r="I2032" s="2">
        <v>1.16641E+18</v>
      </c>
      <c r="J2032" t="s">
        <v>4713</v>
      </c>
      <c r="K2032">
        <v>0.33875450491905201</v>
      </c>
      <c r="L2032">
        <v>0.66124552488327004</v>
      </c>
      <c r="M2032" t="str">
        <f t="shared" si="31"/>
        <v>Muy positivo</v>
      </c>
    </row>
    <row r="2033" spans="1:13" x14ac:dyDescent="0.2">
      <c r="A2033" t="s">
        <v>19</v>
      </c>
      <c r="B2033" s="1">
        <v>43704.530555555553</v>
      </c>
      <c r="C2033">
        <v>0</v>
      </c>
      <c r="D2033">
        <v>1</v>
      </c>
      <c r="E2033" t="s">
        <v>4716</v>
      </c>
      <c r="H2033" t="s">
        <v>12</v>
      </c>
      <c r="I2033" s="2">
        <v>1.16641E+18</v>
      </c>
      <c r="J2033" t="s">
        <v>4717</v>
      </c>
      <c r="K2033">
        <v>0.48240038752555803</v>
      </c>
      <c r="L2033">
        <v>0.51759958267211903</v>
      </c>
      <c r="M2033" t="str">
        <f t="shared" si="31"/>
        <v>Tendencia positiva</v>
      </c>
    </row>
    <row r="2034" spans="1:13" x14ac:dyDescent="0.2">
      <c r="A2034" t="s">
        <v>19</v>
      </c>
      <c r="B2034" s="1">
        <v>43704.530555555553</v>
      </c>
      <c r="C2034">
        <v>0</v>
      </c>
      <c r="D2034">
        <v>0</v>
      </c>
      <c r="E2034" t="s">
        <v>4714</v>
      </c>
      <c r="I2034" s="2">
        <v>1.16641E+18</v>
      </c>
      <c r="J2034" t="s">
        <v>4715</v>
      </c>
      <c r="K2034">
        <v>0.478617012500762</v>
      </c>
      <c r="L2034">
        <v>0.52138298749923695</v>
      </c>
      <c r="M2034" t="str">
        <f t="shared" si="31"/>
        <v>Tendencia positiva</v>
      </c>
    </row>
    <row r="2035" spans="1:13" x14ac:dyDescent="0.2">
      <c r="A2035" t="s">
        <v>19</v>
      </c>
      <c r="B2035" s="1">
        <v>43704.529861111114</v>
      </c>
      <c r="C2035">
        <v>0</v>
      </c>
      <c r="D2035">
        <v>1</v>
      </c>
      <c r="E2035" t="s">
        <v>4720</v>
      </c>
      <c r="H2035" t="s">
        <v>12</v>
      </c>
      <c r="I2035" s="2">
        <v>1.16641E+18</v>
      </c>
      <c r="J2035" t="s">
        <v>4721</v>
      </c>
      <c r="K2035">
        <v>0.46077740192413302</v>
      </c>
      <c r="L2035">
        <v>0.53922259807586603</v>
      </c>
      <c r="M2035" t="str">
        <f t="shared" si="31"/>
        <v>Tendencia positiva</v>
      </c>
    </row>
    <row r="2036" spans="1:13" x14ac:dyDescent="0.2">
      <c r="A2036" t="s">
        <v>19</v>
      </c>
      <c r="B2036" s="1">
        <v>43704.529861111114</v>
      </c>
      <c r="C2036">
        <v>0</v>
      </c>
      <c r="D2036">
        <v>0</v>
      </c>
      <c r="E2036" t="s">
        <v>4718</v>
      </c>
      <c r="I2036" s="2">
        <v>1.16641E+18</v>
      </c>
      <c r="J2036" t="s">
        <v>4719</v>
      </c>
      <c r="K2036">
        <v>0.63575834035873402</v>
      </c>
      <c r="L2036">
        <v>0.36424168944358798</v>
      </c>
      <c r="M2036" t="str">
        <f t="shared" si="31"/>
        <v>Muy negativo</v>
      </c>
    </row>
    <row r="2037" spans="1:13" x14ac:dyDescent="0.2">
      <c r="A2037" t="s">
        <v>19</v>
      </c>
      <c r="B2037" s="1">
        <v>43704.526388888888</v>
      </c>
      <c r="C2037">
        <v>0</v>
      </c>
      <c r="D2037">
        <v>1</v>
      </c>
      <c r="E2037" t="s">
        <v>4722</v>
      </c>
      <c r="I2037" s="2">
        <v>1.1664E+18</v>
      </c>
      <c r="J2037" t="s">
        <v>4723</v>
      </c>
      <c r="K2037">
        <v>0.49669915437698298</v>
      </c>
      <c r="L2037">
        <v>0.50330078601837103</v>
      </c>
      <c r="M2037" t="str">
        <f t="shared" si="31"/>
        <v>Tendencia positiva</v>
      </c>
    </row>
    <row r="2038" spans="1:13" x14ac:dyDescent="0.2">
      <c r="A2038" t="s">
        <v>19</v>
      </c>
      <c r="B2038" s="1">
        <v>43704.524305555555</v>
      </c>
      <c r="C2038">
        <v>0</v>
      </c>
      <c r="D2038">
        <v>0</v>
      </c>
      <c r="E2038" t="s">
        <v>4724</v>
      </c>
      <c r="I2038" s="2">
        <v>1.1664E+18</v>
      </c>
      <c r="J2038" t="s">
        <v>4725</v>
      </c>
      <c r="K2038">
        <v>0.54894512891769398</v>
      </c>
      <c r="L2038">
        <v>0.45105484127998302</v>
      </c>
      <c r="M2038" t="str">
        <f t="shared" si="31"/>
        <v>Tendencia negativa</v>
      </c>
    </row>
    <row r="2039" spans="1:13" x14ac:dyDescent="0.2">
      <c r="A2039" t="s">
        <v>4726</v>
      </c>
      <c r="B2039" s="1">
        <v>43704.519444444442</v>
      </c>
      <c r="C2039">
        <v>0</v>
      </c>
      <c r="D2039">
        <v>0</v>
      </c>
      <c r="E2039" t="s">
        <v>4727</v>
      </c>
      <c r="H2039" t="s">
        <v>12</v>
      </c>
      <c r="I2039" s="2">
        <v>1.1664E+18</v>
      </c>
      <c r="J2039" t="s">
        <v>4728</v>
      </c>
      <c r="K2039">
        <v>0.54240095615386896</v>
      </c>
      <c r="L2039">
        <v>0.45759901404380698</v>
      </c>
      <c r="M2039" t="str">
        <f t="shared" si="31"/>
        <v>Tendencia negativa</v>
      </c>
    </row>
    <row r="2040" spans="1:13" x14ac:dyDescent="0.2">
      <c r="A2040" t="s">
        <v>19</v>
      </c>
      <c r="B2040" s="1">
        <v>43704.517361111109</v>
      </c>
      <c r="C2040">
        <v>1</v>
      </c>
      <c r="D2040">
        <v>1</v>
      </c>
      <c r="E2040" t="s">
        <v>4729</v>
      </c>
      <c r="I2040" s="2">
        <v>1.1664E+18</v>
      </c>
      <c r="J2040" t="s">
        <v>4730</v>
      </c>
      <c r="K2040">
        <v>0.42123955488204901</v>
      </c>
      <c r="L2040">
        <v>0.57876044511795</v>
      </c>
      <c r="M2040" t="str">
        <f t="shared" si="31"/>
        <v>Tendencia positiva</v>
      </c>
    </row>
    <row r="2041" spans="1:13" x14ac:dyDescent="0.2">
      <c r="A2041" t="s">
        <v>19</v>
      </c>
      <c r="B2041" s="1">
        <v>43704.515277777777</v>
      </c>
      <c r="C2041">
        <v>0</v>
      </c>
      <c r="D2041">
        <v>0</v>
      </c>
      <c r="E2041" t="s">
        <v>4731</v>
      </c>
      <c r="I2041" s="2">
        <v>1.1664E+18</v>
      </c>
      <c r="J2041" t="s">
        <v>4732</v>
      </c>
      <c r="K2041">
        <v>0.57589036226272505</v>
      </c>
      <c r="L2041">
        <v>0.424109667539596</v>
      </c>
      <c r="M2041" t="str">
        <f t="shared" si="31"/>
        <v>Tendencia negativa</v>
      </c>
    </row>
    <row r="2042" spans="1:13" x14ac:dyDescent="0.2">
      <c r="A2042" t="s">
        <v>19</v>
      </c>
      <c r="B2042" s="1">
        <v>43704.51458333333</v>
      </c>
      <c r="C2042">
        <v>0</v>
      </c>
      <c r="D2042">
        <v>0</v>
      </c>
      <c r="E2042" t="s">
        <v>4733</v>
      </c>
      <c r="I2042" s="2">
        <v>1.1664E+18</v>
      </c>
      <c r="J2042" t="s">
        <v>4734</v>
      </c>
      <c r="K2042">
        <v>0.64100599288940396</v>
      </c>
      <c r="L2042">
        <v>0.35899394750594998</v>
      </c>
      <c r="M2042" t="str">
        <f t="shared" si="31"/>
        <v>Muy negativo</v>
      </c>
    </row>
    <row r="2043" spans="1:13" x14ac:dyDescent="0.2">
      <c r="A2043" t="s">
        <v>19</v>
      </c>
      <c r="B2043" s="1">
        <v>43704.509722222225</v>
      </c>
      <c r="C2043">
        <v>0</v>
      </c>
      <c r="D2043">
        <v>0</v>
      </c>
      <c r="E2043" t="s">
        <v>4735</v>
      </c>
      <c r="H2043" t="s">
        <v>12</v>
      </c>
      <c r="I2043" s="2">
        <v>1.1664E+18</v>
      </c>
      <c r="J2043" t="s">
        <v>4736</v>
      </c>
      <c r="K2043">
        <v>0.37926650047302202</v>
      </c>
      <c r="L2043">
        <v>0.62073343992233199</v>
      </c>
      <c r="M2043" t="str">
        <f t="shared" si="31"/>
        <v>Muy positivo</v>
      </c>
    </row>
    <row r="2044" spans="1:13" x14ac:dyDescent="0.2">
      <c r="A2044" t="s">
        <v>19</v>
      </c>
      <c r="B2044" s="1">
        <v>43704.506249999999</v>
      </c>
      <c r="C2044">
        <v>0</v>
      </c>
      <c r="D2044">
        <v>1</v>
      </c>
      <c r="E2044" t="s">
        <v>4737</v>
      </c>
      <c r="H2044" t="s">
        <v>12</v>
      </c>
      <c r="I2044" s="2">
        <v>1.1664E+18</v>
      </c>
      <c r="J2044" t="s">
        <v>4738</v>
      </c>
      <c r="K2044">
        <v>0.33888366818428001</v>
      </c>
      <c r="L2044">
        <v>0.66111636161804099</v>
      </c>
      <c r="M2044" t="str">
        <f t="shared" si="31"/>
        <v>Muy positivo</v>
      </c>
    </row>
    <row r="2045" spans="1:13" x14ac:dyDescent="0.2">
      <c r="A2045" t="s">
        <v>19</v>
      </c>
      <c r="B2045" s="1">
        <v>43704.505555555559</v>
      </c>
      <c r="C2045">
        <v>0</v>
      </c>
      <c r="D2045">
        <v>0</v>
      </c>
      <c r="E2045" t="s">
        <v>4739</v>
      </c>
      <c r="H2045" t="s">
        <v>12</v>
      </c>
      <c r="I2045" s="2">
        <v>1.1664E+18</v>
      </c>
      <c r="J2045" t="s">
        <v>4740</v>
      </c>
      <c r="K2045">
        <v>0.64791816473007202</v>
      </c>
      <c r="L2045">
        <v>0.35208180546760498</v>
      </c>
      <c r="M2045" t="str">
        <f t="shared" si="31"/>
        <v>Muy negativo</v>
      </c>
    </row>
    <row r="2046" spans="1:13" x14ac:dyDescent="0.2">
      <c r="A2046" t="s">
        <v>19</v>
      </c>
      <c r="B2046" s="1">
        <v>43704.473611111112</v>
      </c>
      <c r="C2046">
        <v>0</v>
      </c>
      <c r="D2046">
        <v>0</v>
      </c>
      <c r="E2046" t="s">
        <v>4741</v>
      </c>
      <c r="H2046" t="s">
        <v>12</v>
      </c>
      <c r="I2046" s="2">
        <v>1.16639E+18</v>
      </c>
      <c r="J2046" t="s">
        <v>4742</v>
      </c>
      <c r="K2046">
        <v>0.55058902502059903</v>
      </c>
      <c r="L2046">
        <v>0.44941091537475503</v>
      </c>
      <c r="M2046" t="str">
        <f t="shared" si="31"/>
        <v>Tendencia negativa</v>
      </c>
    </row>
    <row r="2047" spans="1:13" x14ac:dyDescent="0.2">
      <c r="A2047" t="s">
        <v>4743</v>
      </c>
      <c r="B2047" s="1">
        <v>43704.453472222223</v>
      </c>
      <c r="C2047">
        <v>0</v>
      </c>
      <c r="D2047">
        <v>0</v>
      </c>
      <c r="E2047" t="s">
        <v>4744</v>
      </c>
      <c r="G2047" t="s">
        <v>16</v>
      </c>
      <c r="I2047" s="2">
        <v>1.16638E+18</v>
      </c>
      <c r="J2047" t="s">
        <v>4745</v>
      </c>
      <c r="K2047">
        <v>0.66156220436096103</v>
      </c>
      <c r="L2047">
        <v>0.33843779563903797</v>
      </c>
      <c r="M2047" t="str">
        <f t="shared" si="31"/>
        <v>Muy negativo</v>
      </c>
    </row>
    <row r="2048" spans="1:13" x14ac:dyDescent="0.2">
      <c r="A2048" t="s">
        <v>19</v>
      </c>
      <c r="B2048" s="1">
        <v>43704.445138888892</v>
      </c>
      <c r="C2048">
        <v>0</v>
      </c>
      <c r="D2048">
        <v>0</v>
      </c>
      <c r="E2048" t="s">
        <v>4746</v>
      </c>
      <c r="H2048" t="s">
        <v>12</v>
      </c>
      <c r="I2048" s="2">
        <v>1.16638E+18</v>
      </c>
      <c r="J2048" t="s">
        <v>4747</v>
      </c>
      <c r="K2048">
        <v>0.56279247999191195</v>
      </c>
      <c r="L2048">
        <v>0.43720754981040899</v>
      </c>
      <c r="M2048" t="str">
        <f t="shared" si="31"/>
        <v>Tendencia negativa</v>
      </c>
    </row>
    <row r="2049" spans="1:13" x14ac:dyDescent="0.2">
      <c r="A2049" t="s">
        <v>3106</v>
      </c>
      <c r="B2049" s="1">
        <v>43704.417361111111</v>
      </c>
      <c r="C2049">
        <v>0</v>
      </c>
      <c r="D2049">
        <v>2</v>
      </c>
      <c r="E2049" t="s">
        <v>3107</v>
      </c>
      <c r="I2049" s="2">
        <v>1.16637E+18</v>
      </c>
      <c r="J2049" t="s">
        <v>4748</v>
      </c>
      <c r="K2049">
        <v>0.46510541439056302</v>
      </c>
      <c r="L2049">
        <v>0.53489464521408003</v>
      </c>
      <c r="M2049" t="str">
        <f t="shared" si="31"/>
        <v>Tendencia positiva</v>
      </c>
    </row>
    <row r="2050" spans="1:13" x14ac:dyDescent="0.2">
      <c r="A2050" t="s">
        <v>19</v>
      </c>
      <c r="B2050" s="1">
        <v>43704.415972222225</v>
      </c>
      <c r="C2050">
        <v>0</v>
      </c>
      <c r="D2050">
        <v>1</v>
      </c>
      <c r="E2050" t="s">
        <v>4749</v>
      </c>
      <c r="H2050" t="s">
        <v>12</v>
      </c>
      <c r="I2050" s="2">
        <v>1.16636E+18</v>
      </c>
      <c r="J2050" t="s">
        <v>4750</v>
      </c>
      <c r="K2050">
        <v>0.43996006250381398</v>
      </c>
      <c r="L2050">
        <v>0.56003987789153997</v>
      </c>
      <c r="M2050" t="str">
        <f t="shared" si="31"/>
        <v>Tendencia positiva</v>
      </c>
    </row>
    <row r="2051" spans="1:13" x14ac:dyDescent="0.2">
      <c r="A2051" t="s">
        <v>4751</v>
      </c>
      <c r="B2051" s="1">
        <v>43704.415277777778</v>
      </c>
      <c r="C2051">
        <v>0</v>
      </c>
      <c r="D2051">
        <v>4</v>
      </c>
      <c r="E2051" t="s">
        <v>4752</v>
      </c>
      <c r="I2051" s="2">
        <v>1.16636E+18</v>
      </c>
      <c r="J2051" t="s">
        <v>4753</v>
      </c>
      <c r="K2051">
        <v>0.67762631177902199</v>
      </c>
      <c r="L2051">
        <v>0.32237365841865501</v>
      </c>
      <c r="M2051" t="str">
        <f t="shared" ref="M2051:M2114" si="32">IF(K2051&gt;L2051,IF(K2051&gt;0.6,"Muy negativo","Tendencia negativa"),IF(L2051&gt;0.6,"Muy positivo","Tendencia positiva"))</f>
        <v>Muy negativo</v>
      </c>
    </row>
    <row r="2052" spans="1:13" x14ac:dyDescent="0.2">
      <c r="A2052" t="s">
        <v>19</v>
      </c>
      <c r="B2052" s="1">
        <v>43704.414583333331</v>
      </c>
      <c r="C2052">
        <v>0</v>
      </c>
      <c r="D2052">
        <v>0</v>
      </c>
      <c r="E2052" t="s">
        <v>4754</v>
      </c>
      <c r="H2052" t="s">
        <v>12</v>
      </c>
      <c r="I2052" s="2">
        <v>1.16636E+18</v>
      </c>
      <c r="J2052" t="s">
        <v>4755</v>
      </c>
      <c r="K2052">
        <v>0.45670661330223</v>
      </c>
      <c r="L2052">
        <v>0.543293356895446</v>
      </c>
      <c r="M2052" t="str">
        <f t="shared" si="32"/>
        <v>Tendencia positiva</v>
      </c>
    </row>
    <row r="2053" spans="1:13" x14ac:dyDescent="0.2">
      <c r="A2053" t="s">
        <v>19</v>
      </c>
      <c r="B2053" s="1">
        <v>43704.414583333331</v>
      </c>
      <c r="C2053">
        <v>0</v>
      </c>
      <c r="D2053">
        <v>1</v>
      </c>
      <c r="E2053" t="s">
        <v>4756</v>
      </c>
      <c r="H2053" t="s">
        <v>12</v>
      </c>
      <c r="I2053" s="2">
        <v>1.16636E+18</v>
      </c>
      <c r="J2053" t="s">
        <v>4757</v>
      </c>
      <c r="K2053">
        <v>0.62136477231979304</v>
      </c>
      <c r="L2053">
        <v>0.37863525748252802</v>
      </c>
      <c r="M2053" t="str">
        <f t="shared" si="32"/>
        <v>Muy negativo</v>
      </c>
    </row>
    <row r="2054" spans="1:13" x14ac:dyDescent="0.2">
      <c r="A2054" t="s">
        <v>19</v>
      </c>
      <c r="B2054" s="1">
        <v>43704.413888888892</v>
      </c>
      <c r="C2054">
        <v>1</v>
      </c>
      <c r="D2054">
        <v>1</v>
      </c>
      <c r="E2054" t="s">
        <v>4758</v>
      </c>
      <c r="H2054" t="s">
        <v>12</v>
      </c>
      <c r="I2054" s="2">
        <v>1.16636E+18</v>
      </c>
      <c r="J2054" t="s">
        <v>4759</v>
      </c>
      <c r="K2054">
        <v>0.56172800064086903</v>
      </c>
      <c r="L2054">
        <v>0.43827196955680803</v>
      </c>
      <c r="M2054" t="str">
        <f t="shared" si="32"/>
        <v>Tendencia negativa</v>
      </c>
    </row>
    <row r="2055" spans="1:13" x14ac:dyDescent="0.2">
      <c r="A2055" t="s">
        <v>19</v>
      </c>
      <c r="B2055" s="1">
        <v>43704.413888888892</v>
      </c>
      <c r="C2055">
        <v>0</v>
      </c>
      <c r="D2055">
        <v>0</v>
      </c>
      <c r="E2055" t="s">
        <v>4760</v>
      </c>
      <c r="H2055" t="s">
        <v>12</v>
      </c>
      <c r="I2055" s="2">
        <v>1.16636E+18</v>
      </c>
      <c r="J2055" t="s">
        <v>4761</v>
      </c>
      <c r="K2055">
        <v>0.46520534157752902</v>
      </c>
      <c r="L2055">
        <v>0.53479468822479204</v>
      </c>
      <c r="M2055" t="str">
        <f t="shared" si="32"/>
        <v>Tendencia positiva</v>
      </c>
    </row>
    <row r="2056" spans="1:13" x14ac:dyDescent="0.2">
      <c r="A2056" t="s">
        <v>19</v>
      </c>
      <c r="B2056" s="1">
        <v>43704.413194444445</v>
      </c>
      <c r="C2056">
        <v>0</v>
      </c>
      <c r="D2056">
        <v>1</v>
      </c>
      <c r="E2056" t="s">
        <v>4762</v>
      </c>
      <c r="H2056" t="s">
        <v>12</v>
      </c>
      <c r="I2056" s="2">
        <v>1.16636E+18</v>
      </c>
      <c r="J2056" t="s">
        <v>4763</v>
      </c>
      <c r="K2056">
        <v>0.52632898092269798</v>
      </c>
      <c r="L2056">
        <v>0.47367101907730103</v>
      </c>
      <c r="M2056" t="str">
        <f t="shared" si="32"/>
        <v>Tendencia negativa</v>
      </c>
    </row>
    <row r="2057" spans="1:13" x14ac:dyDescent="0.2">
      <c r="A2057" t="s">
        <v>19</v>
      </c>
      <c r="B2057" s="1">
        <v>43704.411805555559</v>
      </c>
      <c r="C2057">
        <v>0</v>
      </c>
      <c r="D2057">
        <v>1</v>
      </c>
      <c r="E2057" t="s">
        <v>4764</v>
      </c>
      <c r="H2057" t="s">
        <v>12</v>
      </c>
      <c r="I2057" s="2">
        <v>1.16636E+18</v>
      </c>
      <c r="J2057" t="s">
        <v>4765</v>
      </c>
      <c r="K2057">
        <v>0.39975553750991799</v>
      </c>
      <c r="L2057">
        <v>0.60024440288543701</v>
      </c>
      <c r="M2057" t="str">
        <f t="shared" si="32"/>
        <v>Muy positivo</v>
      </c>
    </row>
    <row r="2058" spans="1:13" x14ac:dyDescent="0.2">
      <c r="A2058" t="s">
        <v>19</v>
      </c>
      <c r="B2058" s="1">
        <v>43704.411111111112</v>
      </c>
      <c r="C2058">
        <v>0</v>
      </c>
      <c r="D2058">
        <v>0</v>
      </c>
      <c r="E2058" t="s">
        <v>4766</v>
      </c>
      <c r="H2058" t="s">
        <v>12</v>
      </c>
      <c r="I2058" s="2">
        <v>1.16636E+18</v>
      </c>
      <c r="J2058" t="s">
        <v>4767</v>
      </c>
      <c r="K2058">
        <v>0.48574081063270502</v>
      </c>
      <c r="L2058">
        <v>0.51425921916961603</v>
      </c>
      <c r="M2058" t="str">
        <f t="shared" si="32"/>
        <v>Tendencia positiva</v>
      </c>
    </row>
    <row r="2059" spans="1:13" x14ac:dyDescent="0.2">
      <c r="A2059" t="s">
        <v>19</v>
      </c>
      <c r="B2059" s="1">
        <v>43704.409722222219</v>
      </c>
      <c r="C2059">
        <v>0</v>
      </c>
      <c r="D2059">
        <v>0</v>
      </c>
      <c r="E2059" t="s">
        <v>4768</v>
      </c>
      <c r="H2059" t="s">
        <v>12</v>
      </c>
      <c r="I2059" s="2">
        <v>1.16636E+18</v>
      </c>
      <c r="J2059" t="s">
        <v>4769</v>
      </c>
      <c r="K2059">
        <v>0.59665936231613104</v>
      </c>
      <c r="L2059">
        <v>0.40334063768386802</v>
      </c>
      <c r="M2059" t="str">
        <f t="shared" si="32"/>
        <v>Tendencia negativa</v>
      </c>
    </row>
    <row r="2060" spans="1:13" x14ac:dyDescent="0.2">
      <c r="A2060" t="s">
        <v>19</v>
      </c>
      <c r="B2060" s="1">
        <v>43704.40902777778</v>
      </c>
      <c r="C2060">
        <v>0</v>
      </c>
      <c r="D2060">
        <v>0</v>
      </c>
      <c r="E2060" t="s">
        <v>4770</v>
      </c>
      <c r="H2060" t="s">
        <v>12</v>
      </c>
      <c r="I2060" s="2">
        <v>1.16636E+18</v>
      </c>
      <c r="J2060" t="s">
        <v>4771</v>
      </c>
      <c r="K2060">
        <v>0.432678163051605</v>
      </c>
      <c r="L2060">
        <v>0.567321836948394</v>
      </c>
      <c r="M2060" t="str">
        <f t="shared" si="32"/>
        <v>Tendencia positiva</v>
      </c>
    </row>
    <row r="2061" spans="1:13" x14ac:dyDescent="0.2">
      <c r="A2061" t="s">
        <v>19</v>
      </c>
      <c r="B2061" s="1">
        <v>43704.40902777778</v>
      </c>
      <c r="C2061">
        <v>0</v>
      </c>
      <c r="D2061">
        <v>1</v>
      </c>
      <c r="E2061" t="s">
        <v>4772</v>
      </c>
      <c r="H2061" t="s">
        <v>12</v>
      </c>
      <c r="I2061" s="2">
        <v>1.16636E+18</v>
      </c>
      <c r="J2061" t="s">
        <v>4773</v>
      </c>
      <c r="K2061">
        <v>0.43330231308937001</v>
      </c>
      <c r="L2061">
        <v>0.566697657108306</v>
      </c>
      <c r="M2061" t="str">
        <f t="shared" si="32"/>
        <v>Tendencia positiva</v>
      </c>
    </row>
    <row r="2062" spans="1:13" x14ac:dyDescent="0.2">
      <c r="A2062" t="s">
        <v>19</v>
      </c>
      <c r="B2062" s="1">
        <v>43704.408333333333</v>
      </c>
      <c r="C2062">
        <v>0</v>
      </c>
      <c r="D2062">
        <v>0</v>
      </c>
      <c r="E2062" t="s">
        <v>4774</v>
      </c>
      <c r="H2062" t="s">
        <v>12</v>
      </c>
      <c r="I2062" s="2">
        <v>1.16636E+18</v>
      </c>
      <c r="J2062" t="s">
        <v>4775</v>
      </c>
      <c r="K2062">
        <v>0.58529341220855702</v>
      </c>
      <c r="L2062">
        <v>0.41470655798911998</v>
      </c>
      <c r="M2062" t="str">
        <f t="shared" si="32"/>
        <v>Tendencia negativa</v>
      </c>
    </row>
    <row r="2063" spans="1:13" x14ac:dyDescent="0.2">
      <c r="A2063" t="s">
        <v>19</v>
      </c>
      <c r="B2063" s="1">
        <v>43704.407638888886</v>
      </c>
      <c r="C2063">
        <v>0</v>
      </c>
      <c r="D2063">
        <v>0</v>
      </c>
      <c r="E2063" t="s">
        <v>4776</v>
      </c>
      <c r="H2063" t="s">
        <v>12</v>
      </c>
      <c r="I2063" s="2">
        <v>1.16636E+18</v>
      </c>
      <c r="J2063" t="s">
        <v>4777</v>
      </c>
      <c r="K2063">
        <v>0.48141580820083602</v>
      </c>
      <c r="L2063">
        <v>0.51858425140380804</v>
      </c>
      <c r="M2063" t="str">
        <f t="shared" si="32"/>
        <v>Tendencia positiva</v>
      </c>
    </row>
    <row r="2064" spans="1:13" x14ac:dyDescent="0.2">
      <c r="A2064" t="s">
        <v>19</v>
      </c>
      <c r="B2064" s="1">
        <v>43704.406944444447</v>
      </c>
      <c r="C2064">
        <v>0</v>
      </c>
      <c r="D2064">
        <v>0</v>
      </c>
      <c r="E2064" t="s">
        <v>4778</v>
      </c>
      <c r="H2064" t="s">
        <v>12</v>
      </c>
      <c r="I2064" s="2">
        <v>1.16636E+18</v>
      </c>
      <c r="J2064" t="s">
        <v>4779</v>
      </c>
      <c r="K2064">
        <v>0.38085058331489502</v>
      </c>
      <c r="L2064">
        <v>0.61914944648742598</v>
      </c>
      <c r="M2064" t="str">
        <f t="shared" si="32"/>
        <v>Muy positivo</v>
      </c>
    </row>
    <row r="2065" spans="1:13" x14ac:dyDescent="0.2">
      <c r="A2065" t="s">
        <v>19</v>
      </c>
      <c r="B2065" s="1">
        <v>43704.405555555553</v>
      </c>
      <c r="C2065">
        <v>0</v>
      </c>
      <c r="D2065">
        <v>0</v>
      </c>
      <c r="E2065" t="s">
        <v>4780</v>
      </c>
      <c r="H2065" t="s">
        <v>12</v>
      </c>
      <c r="I2065" s="2">
        <v>1.16636E+18</v>
      </c>
      <c r="J2065" t="s">
        <v>4781</v>
      </c>
      <c r="K2065">
        <v>0.393463134765625</v>
      </c>
      <c r="L2065">
        <v>0.606536865234375</v>
      </c>
      <c r="M2065" t="str">
        <f t="shared" si="32"/>
        <v>Muy positivo</v>
      </c>
    </row>
    <row r="2066" spans="1:13" x14ac:dyDescent="0.2">
      <c r="A2066" t="s">
        <v>19</v>
      </c>
      <c r="B2066" s="1">
        <v>43704.404861111114</v>
      </c>
      <c r="C2066">
        <v>0</v>
      </c>
      <c r="D2066">
        <v>0</v>
      </c>
      <c r="E2066" t="s">
        <v>4782</v>
      </c>
      <c r="H2066" t="s">
        <v>12</v>
      </c>
      <c r="I2066" s="2">
        <v>1.16636E+18</v>
      </c>
      <c r="J2066" t="s">
        <v>4783</v>
      </c>
      <c r="K2066">
        <v>0.40928623080253601</v>
      </c>
      <c r="L2066">
        <v>0.59071373939514105</v>
      </c>
      <c r="M2066" t="str">
        <f t="shared" si="32"/>
        <v>Tendencia positiva</v>
      </c>
    </row>
    <row r="2067" spans="1:13" x14ac:dyDescent="0.2">
      <c r="A2067" t="s">
        <v>19</v>
      </c>
      <c r="B2067" s="1">
        <v>43704.404166666667</v>
      </c>
      <c r="C2067">
        <v>0</v>
      </c>
      <c r="D2067">
        <v>0</v>
      </c>
      <c r="E2067" t="s">
        <v>4784</v>
      </c>
      <c r="H2067" t="s">
        <v>12</v>
      </c>
      <c r="I2067" s="2">
        <v>1.16636E+18</v>
      </c>
      <c r="J2067" t="s">
        <v>4785</v>
      </c>
      <c r="K2067">
        <v>0.43285220861434898</v>
      </c>
      <c r="L2067">
        <v>0.56714785099029497</v>
      </c>
      <c r="M2067" t="str">
        <f t="shared" si="32"/>
        <v>Tendencia positiva</v>
      </c>
    </row>
    <row r="2068" spans="1:13" x14ac:dyDescent="0.2">
      <c r="A2068" t="s">
        <v>19</v>
      </c>
      <c r="B2068" s="1">
        <v>43704.402083333334</v>
      </c>
      <c r="C2068">
        <v>0</v>
      </c>
      <c r="D2068">
        <v>1</v>
      </c>
      <c r="E2068" t="s">
        <v>4786</v>
      </c>
      <c r="H2068" t="s">
        <v>12</v>
      </c>
      <c r="I2068" s="2">
        <v>1.16636E+18</v>
      </c>
      <c r="J2068" t="s">
        <v>4787</v>
      </c>
      <c r="K2068">
        <v>0.46970418095588601</v>
      </c>
      <c r="L2068">
        <v>0.53029584884643499</v>
      </c>
      <c r="M2068" t="str">
        <f t="shared" si="32"/>
        <v>Tendencia positiva</v>
      </c>
    </row>
    <row r="2069" spans="1:13" x14ac:dyDescent="0.2">
      <c r="A2069" t="s">
        <v>4788</v>
      </c>
      <c r="B2069" s="1">
        <v>43704.30972222222</v>
      </c>
      <c r="C2069">
        <v>0</v>
      </c>
      <c r="D2069">
        <v>0</v>
      </c>
      <c r="E2069" t="s">
        <v>4789</v>
      </c>
      <c r="I2069" s="2">
        <v>1.16633E+18</v>
      </c>
      <c r="J2069" t="s">
        <v>4790</v>
      </c>
      <c r="K2069">
        <v>0.59860974550247104</v>
      </c>
      <c r="L2069">
        <v>0.40139025449752802</v>
      </c>
      <c r="M2069" t="str">
        <f t="shared" si="32"/>
        <v>Tendencia negativa</v>
      </c>
    </row>
    <row r="2070" spans="1:13" x14ac:dyDescent="0.2">
      <c r="A2070" t="s">
        <v>19</v>
      </c>
      <c r="B2070" s="1">
        <v>43703.87777777778</v>
      </c>
      <c r="C2070">
        <v>0</v>
      </c>
      <c r="D2070">
        <v>0</v>
      </c>
      <c r="E2070" t="s">
        <v>4791</v>
      </c>
      <c r="H2070" t="s">
        <v>12</v>
      </c>
      <c r="I2070" s="2">
        <v>1.16617E+18</v>
      </c>
      <c r="J2070" t="s">
        <v>4792</v>
      </c>
      <c r="K2070">
        <v>0.54078143835067705</v>
      </c>
      <c r="L2070">
        <v>0.45921850204467701</v>
      </c>
      <c r="M2070" t="str">
        <f t="shared" si="32"/>
        <v>Tendencia negativa</v>
      </c>
    </row>
    <row r="2071" spans="1:13" x14ac:dyDescent="0.2">
      <c r="A2071" t="s">
        <v>19</v>
      </c>
      <c r="B2071" s="1">
        <v>43703.877083333333</v>
      </c>
      <c r="C2071">
        <v>1</v>
      </c>
      <c r="D2071">
        <v>0</v>
      </c>
      <c r="E2071" t="s">
        <v>4793</v>
      </c>
      <c r="H2071" t="s">
        <v>12</v>
      </c>
      <c r="I2071" s="2">
        <v>1.16617E+18</v>
      </c>
      <c r="J2071" t="s">
        <v>4794</v>
      </c>
      <c r="K2071">
        <v>0.44832968711853</v>
      </c>
      <c r="L2071">
        <v>0.55167037248611395</v>
      </c>
      <c r="M2071" t="str">
        <f t="shared" si="32"/>
        <v>Tendencia positiva</v>
      </c>
    </row>
    <row r="2072" spans="1:13" x14ac:dyDescent="0.2">
      <c r="A2072" t="s">
        <v>19</v>
      </c>
      <c r="B2072" s="1">
        <v>43703.875</v>
      </c>
      <c r="C2072">
        <v>0</v>
      </c>
      <c r="D2072">
        <v>0</v>
      </c>
      <c r="E2072" t="s">
        <v>4795</v>
      </c>
      <c r="H2072" t="s">
        <v>12</v>
      </c>
      <c r="I2072" s="2">
        <v>1.16617E+18</v>
      </c>
      <c r="J2072" t="s">
        <v>4796</v>
      </c>
      <c r="K2072">
        <v>0.36047732830047602</v>
      </c>
      <c r="L2072">
        <v>0.63952273130416804</v>
      </c>
      <c r="M2072" t="str">
        <f t="shared" si="32"/>
        <v>Muy positivo</v>
      </c>
    </row>
    <row r="2073" spans="1:13" x14ac:dyDescent="0.2">
      <c r="A2073" t="s">
        <v>19</v>
      </c>
      <c r="B2073" s="1">
        <v>43703.861805555556</v>
      </c>
      <c r="C2073">
        <v>0</v>
      </c>
      <c r="D2073">
        <v>0</v>
      </c>
      <c r="E2073" t="s">
        <v>4797</v>
      </c>
      <c r="H2073" t="s">
        <v>12</v>
      </c>
      <c r="I2073" s="2">
        <v>1.16616E+18</v>
      </c>
      <c r="J2073" t="s">
        <v>4798</v>
      </c>
      <c r="K2073">
        <v>0.545218825340271</v>
      </c>
      <c r="L2073">
        <v>0.454781174659729</v>
      </c>
      <c r="M2073" t="str">
        <f t="shared" si="32"/>
        <v>Tendencia negativa</v>
      </c>
    </row>
    <row r="2074" spans="1:13" x14ac:dyDescent="0.2">
      <c r="A2074" t="s">
        <v>19</v>
      </c>
      <c r="B2074" s="1">
        <v>43703.86041666667</v>
      </c>
      <c r="C2074">
        <v>0</v>
      </c>
      <c r="D2074">
        <v>1</v>
      </c>
      <c r="E2074" t="s">
        <v>4799</v>
      </c>
      <c r="H2074" t="s">
        <v>12</v>
      </c>
      <c r="I2074" s="2">
        <v>1.16616E+18</v>
      </c>
      <c r="J2074" t="s">
        <v>4800</v>
      </c>
      <c r="K2074">
        <v>0.37558829784393299</v>
      </c>
      <c r="L2074">
        <v>0.62441170215606601</v>
      </c>
      <c r="M2074" t="str">
        <f t="shared" si="32"/>
        <v>Muy positivo</v>
      </c>
    </row>
    <row r="2075" spans="1:13" x14ac:dyDescent="0.2">
      <c r="A2075" t="s">
        <v>19</v>
      </c>
      <c r="B2075" s="1">
        <v>43703.859722222223</v>
      </c>
      <c r="C2075">
        <v>0</v>
      </c>
      <c r="D2075">
        <v>1</v>
      </c>
      <c r="E2075" t="s">
        <v>4801</v>
      </c>
      <c r="H2075" t="s">
        <v>12</v>
      </c>
      <c r="I2075" s="2">
        <v>1.16616E+18</v>
      </c>
      <c r="J2075" t="s">
        <v>4802</v>
      </c>
      <c r="K2075">
        <v>0.37726682424545199</v>
      </c>
      <c r="L2075">
        <v>0.62273317575454701</v>
      </c>
      <c r="M2075" t="str">
        <f t="shared" si="32"/>
        <v>Muy positivo</v>
      </c>
    </row>
    <row r="2076" spans="1:13" x14ac:dyDescent="0.2">
      <c r="A2076" t="s">
        <v>19</v>
      </c>
      <c r="B2076" s="1">
        <v>43703.838888888888</v>
      </c>
      <c r="C2076">
        <v>12</v>
      </c>
      <c r="D2076">
        <v>94</v>
      </c>
      <c r="E2076" t="s">
        <v>4803</v>
      </c>
      <c r="H2076" t="s">
        <v>12</v>
      </c>
      <c r="I2076" s="2">
        <v>1.16616E+18</v>
      </c>
      <c r="J2076" t="s">
        <v>4804</v>
      </c>
      <c r="K2076">
        <v>0.66800266504287698</v>
      </c>
      <c r="L2076">
        <v>0.33199730515480003</v>
      </c>
      <c r="M2076" t="str">
        <f t="shared" si="32"/>
        <v>Muy negativo</v>
      </c>
    </row>
    <row r="2077" spans="1:13" x14ac:dyDescent="0.2">
      <c r="A2077" t="s">
        <v>19</v>
      </c>
      <c r="B2077" s="1">
        <v>43703.833333333336</v>
      </c>
      <c r="C2077">
        <v>11</v>
      </c>
      <c r="D2077">
        <v>29</v>
      </c>
      <c r="E2077" t="s">
        <v>4805</v>
      </c>
      <c r="I2077" s="2">
        <v>1.16615E+18</v>
      </c>
      <c r="J2077" t="s">
        <v>4806</v>
      </c>
      <c r="K2077">
        <v>0.46080693602561901</v>
      </c>
      <c r="L2077">
        <v>0.53919309377670199</v>
      </c>
      <c r="M2077" t="str">
        <f t="shared" si="32"/>
        <v>Tendencia positiva</v>
      </c>
    </row>
    <row r="2078" spans="1:13" x14ac:dyDescent="0.2">
      <c r="A2078" t="s">
        <v>4409</v>
      </c>
      <c r="B2078" s="1">
        <v>43703.787499999999</v>
      </c>
      <c r="C2078">
        <v>0</v>
      </c>
      <c r="D2078">
        <v>0</v>
      </c>
      <c r="E2078" t="s">
        <v>4807</v>
      </c>
      <c r="H2078" t="s">
        <v>4808</v>
      </c>
      <c r="I2078" s="2">
        <v>1.16614E+18</v>
      </c>
      <c r="J2078" t="s">
        <v>4809</v>
      </c>
      <c r="K2078">
        <v>0.57940655946731501</v>
      </c>
      <c r="L2078">
        <v>0.42059344053268399</v>
      </c>
      <c r="M2078" t="str">
        <f t="shared" si="32"/>
        <v>Tendencia negativa</v>
      </c>
    </row>
    <row r="2079" spans="1:13" x14ac:dyDescent="0.2">
      <c r="A2079" t="s">
        <v>19</v>
      </c>
      <c r="B2079" s="1">
        <v>43703.775000000001</v>
      </c>
      <c r="C2079">
        <v>7</v>
      </c>
      <c r="D2079">
        <v>29</v>
      </c>
      <c r="E2079" t="s">
        <v>4810</v>
      </c>
      <c r="H2079" t="s">
        <v>12</v>
      </c>
      <c r="I2079" s="2">
        <v>1.16613E+18</v>
      </c>
      <c r="J2079" t="s">
        <v>4811</v>
      </c>
      <c r="K2079">
        <v>0.51952272653579701</v>
      </c>
      <c r="L2079">
        <v>0.48047727346420199</v>
      </c>
      <c r="M2079" t="str">
        <f t="shared" si="32"/>
        <v>Tendencia negativa</v>
      </c>
    </row>
    <row r="2080" spans="1:13" x14ac:dyDescent="0.2">
      <c r="A2080" t="s">
        <v>19</v>
      </c>
      <c r="B2080" s="1">
        <v>43703.758333333331</v>
      </c>
      <c r="C2080">
        <v>0</v>
      </c>
      <c r="D2080">
        <v>1</v>
      </c>
      <c r="E2080" t="s">
        <v>4812</v>
      </c>
      <c r="H2080" t="s">
        <v>12</v>
      </c>
      <c r="I2080" s="2">
        <v>1.16613E+18</v>
      </c>
      <c r="J2080" t="s">
        <v>4813</v>
      </c>
      <c r="K2080">
        <v>0.66913306713104204</v>
      </c>
      <c r="L2080">
        <v>0.33086693286895702</v>
      </c>
      <c r="M2080" t="str">
        <f t="shared" si="32"/>
        <v>Muy negativo</v>
      </c>
    </row>
    <row r="2081" spans="1:13" x14ac:dyDescent="0.2">
      <c r="A2081" t="s">
        <v>19</v>
      </c>
      <c r="B2081" s="1">
        <v>43703.754166666666</v>
      </c>
      <c r="C2081">
        <v>0</v>
      </c>
      <c r="D2081">
        <v>0</v>
      </c>
      <c r="E2081" t="s">
        <v>4814</v>
      </c>
      <c r="H2081" t="s">
        <v>12</v>
      </c>
      <c r="I2081" s="2">
        <v>1.16612E+18</v>
      </c>
      <c r="J2081" t="s">
        <v>4815</v>
      </c>
      <c r="K2081">
        <v>0.38490611314773499</v>
      </c>
      <c r="L2081">
        <v>0.61509388685226396</v>
      </c>
      <c r="M2081" t="str">
        <f t="shared" si="32"/>
        <v>Muy positivo</v>
      </c>
    </row>
    <row r="2082" spans="1:13" x14ac:dyDescent="0.2">
      <c r="A2082" t="s">
        <v>19</v>
      </c>
      <c r="B2082" s="1">
        <v>43703.736805555556</v>
      </c>
      <c r="C2082">
        <v>0</v>
      </c>
      <c r="D2082">
        <v>0</v>
      </c>
      <c r="E2082" t="s">
        <v>4816</v>
      </c>
      <c r="H2082" t="s">
        <v>12</v>
      </c>
      <c r="I2082" s="2">
        <v>1.16612E+18</v>
      </c>
      <c r="J2082" t="s">
        <v>4817</v>
      </c>
      <c r="K2082">
        <v>0.45399582386016801</v>
      </c>
      <c r="L2082">
        <v>0.54600417613983099</v>
      </c>
      <c r="M2082" t="str">
        <f t="shared" si="32"/>
        <v>Tendencia positiva</v>
      </c>
    </row>
    <row r="2083" spans="1:13" x14ac:dyDescent="0.2">
      <c r="A2083" t="s">
        <v>19</v>
      </c>
      <c r="B2083" s="1">
        <v>43703.73333333333</v>
      </c>
      <c r="C2083">
        <v>0</v>
      </c>
      <c r="D2083">
        <v>1</v>
      </c>
      <c r="E2083" t="s">
        <v>4818</v>
      </c>
      <c r="H2083" t="s">
        <v>12</v>
      </c>
      <c r="I2083" s="2">
        <v>1.16612E+18</v>
      </c>
      <c r="J2083" t="s">
        <v>4819</v>
      </c>
      <c r="K2083">
        <v>0.41906508803367598</v>
      </c>
      <c r="L2083">
        <v>0.58093494176864602</v>
      </c>
      <c r="M2083" t="str">
        <f t="shared" si="32"/>
        <v>Tendencia positiva</v>
      </c>
    </row>
    <row r="2084" spans="1:13" x14ac:dyDescent="0.2">
      <c r="A2084" t="s">
        <v>19</v>
      </c>
      <c r="B2084" s="1">
        <v>43703.686111111114</v>
      </c>
      <c r="C2084">
        <v>0</v>
      </c>
      <c r="D2084">
        <v>0</v>
      </c>
      <c r="E2084" t="s">
        <v>4820</v>
      </c>
      <c r="H2084" t="s">
        <v>12</v>
      </c>
      <c r="I2084" s="2">
        <v>1.1661E+18</v>
      </c>
      <c r="J2084" t="s">
        <v>4821</v>
      </c>
      <c r="K2084">
        <v>0.52796483039855902</v>
      </c>
      <c r="L2084">
        <v>0.47203516960143999</v>
      </c>
      <c r="M2084" t="str">
        <f t="shared" si="32"/>
        <v>Tendencia negativa</v>
      </c>
    </row>
    <row r="2085" spans="1:13" x14ac:dyDescent="0.2">
      <c r="A2085" t="s">
        <v>19</v>
      </c>
      <c r="B2085" s="1">
        <v>43703.679861111108</v>
      </c>
      <c r="C2085">
        <v>0</v>
      </c>
      <c r="D2085">
        <v>1</v>
      </c>
      <c r="E2085" t="s">
        <v>4822</v>
      </c>
      <c r="H2085" t="s">
        <v>12</v>
      </c>
      <c r="I2085" s="2">
        <v>1.1661E+18</v>
      </c>
      <c r="J2085" t="s">
        <v>4823</v>
      </c>
      <c r="K2085">
        <v>0.485903769731521</v>
      </c>
      <c r="L2085">
        <v>0.5140962600708</v>
      </c>
      <c r="M2085" t="str">
        <f t="shared" si="32"/>
        <v>Tendencia positiva</v>
      </c>
    </row>
    <row r="2086" spans="1:13" x14ac:dyDescent="0.2">
      <c r="A2086" t="s">
        <v>19</v>
      </c>
      <c r="B2086" s="1">
        <v>43703.671527777777</v>
      </c>
      <c r="C2086">
        <v>14</v>
      </c>
      <c r="D2086">
        <v>66</v>
      </c>
      <c r="E2086" t="s">
        <v>4824</v>
      </c>
      <c r="I2086" s="2">
        <v>1.16609E+18</v>
      </c>
      <c r="J2086" t="s">
        <v>4825</v>
      </c>
      <c r="K2086">
        <v>0.67064362764358498</v>
      </c>
      <c r="L2086">
        <v>0.32935640215873702</v>
      </c>
      <c r="M2086" t="str">
        <f t="shared" si="32"/>
        <v>Muy negativo</v>
      </c>
    </row>
    <row r="2087" spans="1:13" x14ac:dyDescent="0.2">
      <c r="A2087" t="s">
        <v>19</v>
      </c>
      <c r="B2087" s="1">
        <v>43703.669444444444</v>
      </c>
      <c r="C2087">
        <v>0</v>
      </c>
      <c r="D2087">
        <v>1</v>
      </c>
      <c r="E2087" t="s">
        <v>4826</v>
      </c>
      <c r="H2087" t="s">
        <v>12</v>
      </c>
      <c r="I2087" s="2">
        <v>1.16609E+18</v>
      </c>
      <c r="J2087" t="s">
        <v>4827</v>
      </c>
      <c r="K2087">
        <v>0.37583476305007901</v>
      </c>
      <c r="L2087">
        <v>0.62416517734527499</v>
      </c>
      <c r="M2087" t="str">
        <f t="shared" si="32"/>
        <v>Muy positivo</v>
      </c>
    </row>
    <row r="2088" spans="1:13" x14ac:dyDescent="0.2">
      <c r="A2088" t="s">
        <v>19</v>
      </c>
      <c r="B2088" s="1">
        <v>43703.665972222225</v>
      </c>
      <c r="C2088">
        <v>0</v>
      </c>
      <c r="D2088">
        <v>1</v>
      </c>
      <c r="E2088" t="s">
        <v>4830</v>
      </c>
      <c r="H2088" t="s">
        <v>12</v>
      </c>
      <c r="I2088" s="2">
        <v>1.16609E+18</v>
      </c>
      <c r="J2088" t="s">
        <v>4831</v>
      </c>
      <c r="K2088">
        <v>0.41446793079376198</v>
      </c>
      <c r="L2088">
        <v>0.58553206920623702</v>
      </c>
      <c r="M2088" t="str">
        <f t="shared" si="32"/>
        <v>Tendencia positiva</v>
      </c>
    </row>
    <row r="2089" spans="1:13" x14ac:dyDescent="0.2">
      <c r="A2089" t="s">
        <v>19</v>
      </c>
      <c r="B2089" s="1">
        <v>43703.665972222225</v>
      </c>
      <c r="C2089">
        <v>13</v>
      </c>
      <c r="D2089">
        <v>37</v>
      </c>
      <c r="E2089" t="s">
        <v>4828</v>
      </c>
      <c r="I2089" s="2">
        <v>1.16609E+18</v>
      </c>
      <c r="J2089" t="s">
        <v>4829</v>
      </c>
      <c r="K2089">
        <v>0.492302745580673</v>
      </c>
      <c r="L2089">
        <v>0.50769722461700395</v>
      </c>
      <c r="M2089" t="str">
        <f t="shared" si="32"/>
        <v>Tendencia positiva</v>
      </c>
    </row>
    <row r="2090" spans="1:13" x14ac:dyDescent="0.2">
      <c r="A2090" t="s">
        <v>19</v>
      </c>
      <c r="B2090" s="1">
        <v>43703.661111111112</v>
      </c>
      <c r="C2090">
        <v>0</v>
      </c>
      <c r="D2090">
        <v>2</v>
      </c>
      <c r="E2090" t="s">
        <v>4832</v>
      </c>
      <c r="I2090" s="2">
        <v>1.16609E+18</v>
      </c>
      <c r="J2090" t="s">
        <v>4833</v>
      </c>
      <c r="K2090">
        <v>0.541515052318573</v>
      </c>
      <c r="L2090">
        <v>0.458484947681427</v>
      </c>
      <c r="M2090" t="str">
        <f t="shared" si="32"/>
        <v>Tendencia negativa</v>
      </c>
    </row>
    <row r="2091" spans="1:13" x14ac:dyDescent="0.2">
      <c r="A2091" t="s">
        <v>3106</v>
      </c>
      <c r="B2091" s="1">
        <v>43703.645833333336</v>
      </c>
      <c r="C2091">
        <v>0</v>
      </c>
      <c r="D2091">
        <v>0</v>
      </c>
      <c r="E2091" t="s">
        <v>3107</v>
      </c>
      <c r="I2091" s="2">
        <v>1.16609E+18</v>
      </c>
      <c r="J2091" t="s">
        <v>4834</v>
      </c>
      <c r="K2091">
        <v>0.46510541439056302</v>
      </c>
      <c r="L2091">
        <v>0.53489464521408003</v>
      </c>
      <c r="M2091" t="str">
        <f t="shared" si="32"/>
        <v>Tendencia positiva</v>
      </c>
    </row>
    <row r="2092" spans="1:13" x14ac:dyDescent="0.2">
      <c r="A2092" t="s">
        <v>19</v>
      </c>
      <c r="B2092" s="1">
        <v>43703.624305555553</v>
      </c>
      <c r="C2092">
        <v>0</v>
      </c>
      <c r="D2092">
        <v>0</v>
      </c>
      <c r="E2092" t="s">
        <v>4835</v>
      </c>
      <c r="H2092" t="s">
        <v>12</v>
      </c>
      <c r="I2092" s="2">
        <v>1.16608E+18</v>
      </c>
      <c r="J2092" t="s">
        <v>4836</v>
      </c>
      <c r="K2092">
        <v>0.621496140956878</v>
      </c>
      <c r="L2092">
        <v>0.37850382924079801</v>
      </c>
      <c r="M2092" t="str">
        <f t="shared" si="32"/>
        <v>Muy negativo</v>
      </c>
    </row>
    <row r="2093" spans="1:13" x14ac:dyDescent="0.2">
      <c r="A2093" t="s">
        <v>4837</v>
      </c>
      <c r="B2093" s="1">
        <v>43703.616666666669</v>
      </c>
      <c r="C2093">
        <v>0</v>
      </c>
      <c r="D2093">
        <v>0</v>
      </c>
      <c r="E2093" t="s">
        <v>4838</v>
      </c>
      <c r="G2093" t="s">
        <v>16</v>
      </c>
      <c r="I2093" s="2">
        <v>1.16607E+18</v>
      </c>
      <c r="J2093" t="s">
        <v>4839</v>
      </c>
      <c r="K2093">
        <v>0.63061380386352495</v>
      </c>
      <c r="L2093">
        <v>0.369386166334152</v>
      </c>
      <c r="M2093" t="str">
        <f t="shared" si="32"/>
        <v>Muy negativo</v>
      </c>
    </row>
    <row r="2094" spans="1:13" x14ac:dyDescent="0.2">
      <c r="A2094" t="s">
        <v>19</v>
      </c>
      <c r="B2094" s="1">
        <v>43703.509722222225</v>
      </c>
      <c r="C2094">
        <v>9</v>
      </c>
      <c r="D2094">
        <v>29</v>
      </c>
      <c r="E2094" t="s">
        <v>4840</v>
      </c>
      <c r="I2094" s="2">
        <v>1.16604E+18</v>
      </c>
      <c r="J2094" t="s">
        <v>4841</v>
      </c>
      <c r="K2094">
        <v>0.48050263524055398</v>
      </c>
      <c r="L2094">
        <v>0.51949733495712203</v>
      </c>
      <c r="M2094" t="str">
        <f t="shared" si="32"/>
        <v>Tendencia positiva</v>
      </c>
    </row>
    <row r="2095" spans="1:13" x14ac:dyDescent="0.2">
      <c r="A2095" t="s">
        <v>19</v>
      </c>
      <c r="B2095" s="1">
        <v>43703.506944444445</v>
      </c>
      <c r="C2095">
        <v>5</v>
      </c>
      <c r="D2095">
        <v>84</v>
      </c>
      <c r="E2095" t="s">
        <v>4842</v>
      </c>
      <c r="I2095" s="2">
        <v>1.16604E+18</v>
      </c>
      <c r="J2095" t="s">
        <v>4843</v>
      </c>
      <c r="K2095">
        <v>0.58024829626083296</v>
      </c>
      <c r="L2095">
        <v>0.41975176334381098</v>
      </c>
      <c r="M2095" t="str">
        <f t="shared" si="32"/>
        <v>Tendencia negativa</v>
      </c>
    </row>
    <row r="2096" spans="1:13" x14ac:dyDescent="0.2">
      <c r="A2096" t="s">
        <v>19</v>
      </c>
      <c r="B2096" s="1">
        <v>43703.48333333333</v>
      </c>
      <c r="C2096">
        <v>0</v>
      </c>
      <c r="D2096">
        <v>1</v>
      </c>
      <c r="E2096" t="s">
        <v>4844</v>
      </c>
      <c r="H2096" t="s">
        <v>12</v>
      </c>
      <c r="I2096" s="2">
        <v>1.16603E+18</v>
      </c>
      <c r="J2096" t="s">
        <v>4845</v>
      </c>
      <c r="K2096">
        <v>0.561160087585449</v>
      </c>
      <c r="L2096">
        <v>0.43883991241455</v>
      </c>
      <c r="M2096" t="str">
        <f t="shared" si="32"/>
        <v>Tendencia negativa</v>
      </c>
    </row>
    <row r="2097" spans="1:13" x14ac:dyDescent="0.2">
      <c r="A2097" t="s">
        <v>19</v>
      </c>
      <c r="B2097" s="1">
        <v>43703.431250000001</v>
      </c>
      <c r="C2097">
        <v>1</v>
      </c>
      <c r="D2097">
        <v>0</v>
      </c>
      <c r="E2097" t="s">
        <v>4846</v>
      </c>
      <c r="H2097" t="s">
        <v>12</v>
      </c>
      <c r="I2097" s="2">
        <v>1.16601E+18</v>
      </c>
      <c r="J2097" t="s">
        <v>4847</v>
      </c>
      <c r="K2097">
        <v>0.42721435427665699</v>
      </c>
      <c r="L2097">
        <v>0.57278567552566495</v>
      </c>
      <c r="M2097" t="str">
        <f t="shared" si="32"/>
        <v>Tendencia positiva</v>
      </c>
    </row>
    <row r="2098" spans="1:13" x14ac:dyDescent="0.2">
      <c r="A2098" t="s">
        <v>19</v>
      </c>
      <c r="B2098" s="1">
        <v>43703.430555555555</v>
      </c>
      <c r="C2098">
        <v>0</v>
      </c>
      <c r="D2098">
        <v>2</v>
      </c>
      <c r="E2098" t="s">
        <v>4848</v>
      </c>
      <c r="H2098" t="s">
        <v>12</v>
      </c>
      <c r="I2098" s="2">
        <v>1.16601E+18</v>
      </c>
      <c r="J2098" t="s">
        <v>4849</v>
      </c>
      <c r="K2098">
        <v>0.64388179779052701</v>
      </c>
      <c r="L2098">
        <v>0.35611817240714999</v>
      </c>
      <c r="M2098" t="str">
        <f t="shared" si="32"/>
        <v>Muy negativo</v>
      </c>
    </row>
    <row r="2099" spans="1:13" x14ac:dyDescent="0.2">
      <c r="A2099" t="s">
        <v>4850</v>
      </c>
      <c r="B2099" s="1">
        <v>43703.428472222222</v>
      </c>
      <c r="C2099">
        <v>1</v>
      </c>
      <c r="D2099">
        <v>1</v>
      </c>
      <c r="E2099" t="s">
        <v>4851</v>
      </c>
      <c r="G2099" t="s">
        <v>197</v>
      </c>
      <c r="I2099" s="2">
        <v>1.16601E+18</v>
      </c>
      <c r="J2099" t="s">
        <v>4852</v>
      </c>
      <c r="K2099">
        <v>0.46043834090232799</v>
      </c>
      <c r="L2099">
        <v>0.53956162929534901</v>
      </c>
      <c r="M2099" t="str">
        <f t="shared" si="32"/>
        <v>Tendencia positiva</v>
      </c>
    </row>
    <row r="2100" spans="1:13" x14ac:dyDescent="0.2">
      <c r="A2100" t="s">
        <v>19</v>
      </c>
      <c r="B2100" s="1">
        <v>43703.426388888889</v>
      </c>
      <c r="C2100">
        <v>0</v>
      </c>
      <c r="D2100">
        <v>2</v>
      </c>
      <c r="E2100" t="s">
        <v>4853</v>
      </c>
      <c r="H2100" t="s">
        <v>12</v>
      </c>
      <c r="I2100" s="2">
        <v>1.16601E+18</v>
      </c>
      <c r="J2100" t="s">
        <v>4854</v>
      </c>
      <c r="K2100">
        <v>0.64367145299911399</v>
      </c>
      <c r="L2100">
        <v>0.35632857680320701</v>
      </c>
      <c r="M2100" t="str">
        <f t="shared" si="32"/>
        <v>Muy negativo</v>
      </c>
    </row>
    <row r="2101" spans="1:13" x14ac:dyDescent="0.2">
      <c r="A2101" t="s">
        <v>4855</v>
      </c>
      <c r="B2101" s="1">
        <v>43703.29791666667</v>
      </c>
      <c r="C2101">
        <v>0</v>
      </c>
      <c r="D2101">
        <v>0</v>
      </c>
      <c r="E2101" t="s">
        <v>4856</v>
      </c>
      <c r="G2101" t="s">
        <v>4857</v>
      </c>
      <c r="I2101" s="2">
        <v>1.16596E+18</v>
      </c>
      <c r="J2101" t="s">
        <v>4858</v>
      </c>
      <c r="K2101">
        <v>0.55354952812194802</v>
      </c>
      <c r="L2101">
        <v>0.44645044207572898</v>
      </c>
      <c r="M2101" t="str">
        <f t="shared" si="32"/>
        <v>Tendencia negativa</v>
      </c>
    </row>
    <row r="2102" spans="1:13" x14ac:dyDescent="0.2">
      <c r="A2102" t="s">
        <v>4859</v>
      </c>
      <c r="B2102" s="1">
        <v>43702.879861111112</v>
      </c>
      <c r="C2102">
        <v>0</v>
      </c>
      <c r="D2102">
        <v>2</v>
      </c>
      <c r="E2102" t="s">
        <v>4860</v>
      </c>
      <c r="I2102" s="2">
        <v>1.16581E+18</v>
      </c>
      <c r="J2102" t="s">
        <v>4861</v>
      </c>
      <c r="K2102">
        <v>0.66127848625183105</v>
      </c>
      <c r="L2102">
        <v>0.338721513748168</v>
      </c>
      <c r="M2102" t="str">
        <f t="shared" si="32"/>
        <v>Muy negativo</v>
      </c>
    </row>
    <row r="2103" spans="1:13" x14ac:dyDescent="0.2">
      <c r="A2103" t="s">
        <v>4862</v>
      </c>
      <c r="B2103" s="1">
        <v>43702.853472222225</v>
      </c>
      <c r="C2103">
        <v>0</v>
      </c>
      <c r="D2103">
        <v>0</v>
      </c>
      <c r="E2103" t="s">
        <v>4863</v>
      </c>
      <c r="I2103" s="2">
        <v>1.1658E+18</v>
      </c>
      <c r="J2103" t="s">
        <v>4864</v>
      </c>
      <c r="K2103">
        <v>0.61065244674682595</v>
      </c>
      <c r="L2103">
        <v>0.38934761285781799</v>
      </c>
      <c r="M2103" t="str">
        <f t="shared" si="32"/>
        <v>Muy negativo</v>
      </c>
    </row>
    <row r="2104" spans="1:13" x14ac:dyDescent="0.2">
      <c r="A2104" t="s">
        <v>19</v>
      </c>
      <c r="B2104" s="1">
        <v>43702.457638888889</v>
      </c>
      <c r="C2104">
        <v>0</v>
      </c>
      <c r="D2104">
        <v>0</v>
      </c>
      <c r="E2104" t="s">
        <v>4865</v>
      </c>
      <c r="H2104" t="s">
        <v>12</v>
      </c>
      <c r="I2104" s="2">
        <v>1.16565E+18</v>
      </c>
      <c r="J2104" t="s">
        <v>4866</v>
      </c>
      <c r="K2104">
        <v>0.52435725927352905</v>
      </c>
      <c r="L2104">
        <v>0.475642710924148</v>
      </c>
      <c r="M2104" t="str">
        <f t="shared" si="32"/>
        <v>Tendencia negativa</v>
      </c>
    </row>
    <row r="2105" spans="1:13" x14ac:dyDescent="0.2">
      <c r="A2105" t="s">
        <v>19</v>
      </c>
      <c r="B2105" s="1">
        <v>43701.882638888892</v>
      </c>
      <c r="C2105">
        <v>1</v>
      </c>
      <c r="D2105">
        <v>0</v>
      </c>
      <c r="E2105" t="s">
        <v>4867</v>
      </c>
      <c r="H2105" t="s">
        <v>12</v>
      </c>
      <c r="I2105" s="2">
        <v>1.16545E+18</v>
      </c>
      <c r="J2105" t="s">
        <v>4868</v>
      </c>
      <c r="K2105">
        <v>0.65499538183212203</v>
      </c>
      <c r="L2105">
        <v>0.34500458836555398</v>
      </c>
      <c r="M2105" t="str">
        <f t="shared" si="32"/>
        <v>Muy negativo</v>
      </c>
    </row>
    <row r="2106" spans="1:13" x14ac:dyDescent="0.2">
      <c r="A2106" t="s">
        <v>19</v>
      </c>
      <c r="B2106" s="1">
        <v>43701.868055555555</v>
      </c>
      <c r="C2106">
        <v>0</v>
      </c>
      <c r="D2106">
        <v>1</v>
      </c>
      <c r="E2106" t="s">
        <v>4869</v>
      </c>
      <c r="H2106" t="s">
        <v>12</v>
      </c>
      <c r="I2106" s="2">
        <v>1.16544E+18</v>
      </c>
      <c r="J2106" t="s">
        <v>4870</v>
      </c>
      <c r="K2106">
        <v>0.54564785957336404</v>
      </c>
      <c r="L2106">
        <v>0.45435211062431302</v>
      </c>
      <c r="M2106" t="str">
        <f t="shared" si="32"/>
        <v>Tendencia negativa</v>
      </c>
    </row>
    <row r="2107" spans="1:13" x14ac:dyDescent="0.2">
      <c r="A2107" t="s">
        <v>19</v>
      </c>
      <c r="B2107" s="1">
        <v>43701.863194444442</v>
      </c>
      <c r="C2107">
        <v>0</v>
      </c>
      <c r="D2107">
        <v>0</v>
      </c>
      <c r="E2107" t="s">
        <v>4871</v>
      </c>
      <c r="H2107" t="s">
        <v>12</v>
      </c>
      <c r="I2107" s="2">
        <v>1.16544E+18</v>
      </c>
      <c r="J2107" t="s">
        <v>4872</v>
      </c>
      <c r="K2107">
        <v>0.45670434832572898</v>
      </c>
      <c r="L2107">
        <v>0.54329562187194802</v>
      </c>
      <c r="M2107" t="str">
        <f t="shared" si="32"/>
        <v>Tendencia positiva</v>
      </c>
    </row>
    <row r="2108" spans="1:13" x14ac:dyDescent="0.2">
      <c r="A2108" t="s">
        <v>4873</v>
      </c>
      <c r="B2108" s="1">
        <v>43701.849305555559</v>
      </c>
      <c r="C2108">
        <v>0</v>
      </c>
      <c r="D2108">
        <v>0</v>
      </c>
      <c r="E2108" t="s">
        <v>4874</v>
      </c>
      <c r="I2108" s="2">
        <v>1.16543E+18</v>
      </c>
      <c r="J2108" t="s">
        <v>4875</v>
      </c>
      <c r="K2108">
        <v>0.67300462722778298</v>
      </c>
      <c r="L2108">
        <v>0.32699537277221602</v>
      </c>
      <c r="M2108" t="str">
        <f t="shared" si="32"/>
        <v>Muy negativo</v>
      </c>
    </row>
    <row r="2109" spans="1:13" x14ac:dyDescent="0.2">
      <c r="A2109" t="s">
        <v>4876</v>
      </c>
      <c r="B2109" s="1">
        <v>43701.793055555558</v>
      </c>
      <c r="C2109">
        <v>1</v>
      </c>
      <c r="D2109">
        <v>1</v>
      </c>
      <c r="E2109" t="s">
        <v>4877</v>
      </c>
      <c r="I2109" s="2">
        <v>1.16541E+18</v>
      </c>
      <c r="J2109" t="s">
        <v>4878</v>
      </c>
      <c r="K2109">
        <v>0.657035112380981</v>
      </c>
      <c r="L2109">
        <v>0.342964828014373</v>
      </c>
      <c r="M2109" t="str">
        <f t="shared" si="32"/>
        <v>Muy negativo</v>
      </c>
    </row>
    <row r="2110" spans="1:13" x14ac:dyDescent="0.2">
      <c r="A2110" t="s">
        <v>4879</v>
      </c>
      <c r="B2110" s="1">
        <v>43701.666666666664</v>
      </c>
      <c r="C2110">
        <v>0</v>
      </c>
      <c r="D2110">
        <v>0</v>
      </c>
      <c r="E2110" t="s">
        <v>4880</v>
      </c>
      <c r="G2110" t="s">
        <v>16</v>
      </c>
      <c r="I2110" s="2">
        <v>1.16537E+18</v>
      </c>
      <c r="J2110" t="s">
        <v>4881</v>
      </c>
      <c r="K2110">
        <v>0.65412747859954801</v>
      </c>
      <c r="L2110">
        <v>0.34587252140045099</v>
      </c>
      <c r="M2110" t="str">
        <f t="shared" si="32"/>
        <v>Muy negativo</v>
      </c>
    </row>
    <row r="2111" spans="1:13" x14ac:dyDescent="0.2">
      <c r="A2111" t="s">
        <v>19</v>
      </c>
      <c r="B2111" s="1">
        <v>43701.42083333333</v>
      </c>
      <c r="C2111">
        <v>0</v>
      </c>
      <c r="D2111">
        <v>1</v>
      </c>
      <c r="E2111" t="s">
        <v>4882</v>
      </c>
      <c r="H2111" t="s">
        <v>12</v>
      </c>
      <c r="I2111" s="2">
        <v>1.16528E+18</v>
      </c>
      <c r="J2111" t="s">
        <v>4883</v>
      </c>
      <c r="K2111">
        <v>0.38156086206436102</v>
      </c>
      <c r="L2111">
        <v>0.61843913793563798</v>
      </c>
      <c r="M2111" t="str">
        <f t="shared" si="32"/>
        <v>Muy positivo</v>
      </c>
    </row>
    <row r="2112" spans="1:13" x14ac:dyDescent="0.2">
      <c r="A2112" t="s">
        <v>19</v>
      </c>
      <c r="B2112" s="1">
        <v>43701.418749999997</v>
      </c>
      <c r="C2112">
        <v>0</v>
      </c>
      <c r="D2112">
        <v>2</v>
      </c>
      <c r="E2112" t="s">
        <v>4884</v>
      </c>
      <c r="H2112" t="s">
        <v>12</v>
      </c>
      <c r="I2112" s="2">
        <v>1.16528E+18</v>
      </c>
      <c r="J2112" t="s">
        <v>4885</v>
      </c>
      <c r="K2112">
        <v>0.54753363132476796</v>
      </c>
      <c r="L2112">
        <v>0.45246639847755399</v>
      </c>
      <c r="M2112" t="str">
        <f t="shared" si="32"/>
        <v>Tendencia negativa</v>
      </c>
    </row>
    <row r="2113" spans="1:13" x14ac:dyDescent="0.2">
      <c r="A2113" t="s">
        <v>19</v>
      </c>
      <c r="B2113" s="1">
        <v>43701.416666666664</v>
      </c>
      <c r="C2113">
        <v>0</v>
      </c>
      <c r="D2113">
        <v>0</v>
      </c>
      <c r="E2113" t="s">
        <v>4886</v>
      </c>
      <c r="H2113" t="s">
        <v>12</v>
      </c>
      <c r="I2113" s="2">
        <v>1.16528E+18</v>
      </c>
      <c r="J2113" t="s">
        <v>4887</v>
      </c>
      <c r="K2113">
        <v>0.343967825174331</v>
      </c>
      <c r="L2113">
        <v>0.65603220462798995</v>
      </c>
      <c r="M2113" t="str">
        <f t="shared" si="32"/>
        <v>Muy positivo</v>
      </c>
    </row>
    <row r="2114" spans="1:13" x14ac:dyDescent="0.2">
      <c r="A2114" t="s">
        <v>19</v>
      </c>
      <c r="B2114" s="1">
        <v>43701.411805555559</v>
      </c>
      <c r="C2114">
        <v>0</v>
      </c>
      <c r="D2114">
        <v>1</v>
      </c>
      <c r="E2114" t="s">
        <v>4888</v>
      </c>
      <c r="H2114" t="s">
        <v>12</v>
      </c>
      <c r="I2114" s="2">
        <v>1.16528E+18</v>
      </c>
      <c r="J2114" t="s">
        <v>4889</v>
      </c>
      <c r="K2114">
        <v>0.50846606492996205</v>
      </c>
      <c r="L2114">
        <v>0.49153396487236001</v>
      </c>
      <c r="M2114" t="str">
        <f t="shared" si="32"/>
        <v>Tendencia negativa</v>
      </c>
    </row>
    <row r="2115" spans="1:13" x14ac:dyDescent="0.2">
      <c r="A2115" t="s">
        <v>19</v>
      </c>
      <c r="B2115" s="1">
        <v>43701.406944444447</v>
      </c>
      <c r="C2115">
        <v>0</v>
      </c>
      <c r="D2115">
        <v>0</v>
      </c>
      <c r="E2115" t="s">
        <v>4890</v>
      </c>
      <c r="H2115" t="s">
        <v>12</v>
      </c>
      <c r="I2115" s="2">
        <v>1.16527E+18</v>
      </c>
      <c r="J2115" t="s">
        <v>4891</v>
      </c>
      <c r="K2115">
        <v>0.46713382005691501</v>
      </c>
      <c r="L2115">
        <v>0.53286612033843905</v>
      </c>
      <c r="M2115" t="str">
        <f t="shared" ref="M2115:M2178" si="33">IF(K2115&gt;L2115,IF(K2115&gt;0.6,"Muy negativo","Tendencia negativa"),IF(L2115&gt;0.6,"Muy positivo","Tendencia positiva"))</f>
        <v>Tendencia positiva</v>
      </c>
    </row>
    <row r="2116" spans="1:13" x14ac:dyDescent="0.2">
      <c r="A2116" t="s">
        <v>4892</v>
      </c>
      <c r="B2116" s="1">
        <v>43701.307638888888</v>
      </c>
      <c r="C2116">
        <v>10</v>
      </c>
      <c r="D2116">
        <v>40</v>
      </c>
      <c r="E2116" t="s">
        <v>4893</v>
      </c>
      <c r="I2116" s="2">
        <v>1.16524E+18</v>
      </c>
      <c r="J2116" t="s">
        <v>4894</v>
      </c>
      <c r="K2116">
        <v>0.64227122068405096</v>
      </c>
      <c r="L2116">
        <v>0.35772883892059298</v>
      </c>
      <c r="M2116" t="str">
        <f t="shared" si="33"/>
        <v>Muy negativo</v>
      </c>
    </row>
    <row r="2117" spans="1:13" x14ac:dyDescent="0.2">
      <c r="A2117" t="s">
        <v>4895</v>
      </c>
      <c r="B2117" s="1">
        <v>43700.964583333334</v>
      </c>
      <c r="C2117">
        <v>0</v>
      </c>
      <c r="D2117">
        <v>14</v>
      </c>
      <c r="E2117" t="s">
        <v>4896</v>
      </c>
      <c r="I2117" s="2">
        <v>1.16511E+18</v>
      </c>
      <c r="J2117" t="s">
        <v>4897</v>
      </c>
      <c r="K2117">
        <v>0.51385241746902399</v>
      </c>
      <c r="L2117">
        <v>0.48614755272865201</v>
      </c>
      <c r="M2117" t="str">
        <f t="shared" si="33"/>
        <v>Tendencia negativa</v>
      </c>
    </row>
    <row r="2118" spans="1:13" x14ac:dyDescent="0.2">
      <c r="A2118" t="s">
        <v>4898</v>
      </c>
      <c r="B2118" s="1">
        <v>43700.945833333331</v>
      </c>
      <c r="C2118">
        <v>0</v>
      </c>
      <c r="D2118">
        <v>14</v>
      </c>
      <c r="E2118" t="s">
        <v>4899</v>
      </c>
      <c r="I2118" s="2">
        <v>1.16511E+18</v>
      </c>
      <c r="J2118" t="s">
        <v>4900</v>
      </c>
      <c r="K2118">
        <v>0.66299659013748102</v>
      </c>
      <c r="L2118">
        <v>0.33700340986251798</v>
      </c>
      <c r="M2118" t="str">
        <f t="shared" si="33"/>
        <v>Muy negativo</v>
      </c>
    </row>
    <row r="2119" spans="1:13" x14ac:dyDescent="0.2">
      <c r="A2119" t="s">
        <v>19</v>
      </c>
      <c r="B2119" s="1">
        <v>43700.690972222219</v>
      </c>
      <c r="C2119">
        <v>0</v>
      </c>
      <c r="D2119">
        <v>1</v>
      </c>
      <c r="E2119" t="s">
        <v>4901</v>
      </c>
      <c r="H2119" t="s">
        <v>2139</v>
      </c>
      <c r="I2119" s="2">
        <v>1.16501E+18</v>
      </c>
      <c r="J2119" t="s">
        <v>4902</v>
      </c>
      <c r="K2119">
        <v>0.55157995223999001</v>
      </c>
      <c r="L2119">
        <v>0.44842004776000899</v>
      </c>
      <c r="M2119" t="str">
        <f t="shared" si="33"/>
        <v>Tendencia negativa</v>
      </c>
    </row>
    <row r="2120" spans="1:13" x14ac:dyDescent="0.2">
      <c r="A2120" t="s">
        <v>4903</v>
      </c>
      <c r="B2120" s="1">
        <v>43700.676388888889</v>
      </c>
      <c r="C2120">
        <v>3</v>
      </c>
      <c r="D2120">
        <v>17</v>
      </c>
      <c r="E2120" t="s">
        <v>4904</v>
      </c>
      <c r="I2120" s="2">
        <v>1.16501E+18</v>
      </c>
      <c r="J2120" t="s">
        <v>4905</v>
      </c>
      <c r="K2120">
        <v>0.58344858884811401</v>
      </c>
      <c r="L2120">
        <v>0.41655141115188499</v>
      </c>
      <c r="M2120" t="str">
        <f t="shared" si="33"/>
        <v>Tendencia negativa</v>
      </c>
    </row>
    <row r="2121" spans="1:13" x14ac:dyDescent="0.2">
      <c r="A2121" t="s">
        <v>19</v>
      </c>
      <c r="B2121" s="1">
        <v>43700.67291666667</v>
      </c>
      <c r="C2121">
        <v>0</v>
      </c>
      <c r="D2121">
        <v>1</v>
      </c>
      <c r="E2121" t="s">
        <v>4906</v>
      </c>
      <c r="H2121" t="s">
        <v>12</v>
      </c>
      <c r="I2121" s="2">
        <v>1.16501E+18</v>
      </c>
      <c r="J2121" t="s">
        <v>4907</v>
      </c>
      <c r="K2121">
        <v>0.50053751468658403</v>
      </c>
      <c r="L2121">
        <v>0.49946254491806003</v>
      </c>
      <c r="M2121" t="str">
        <f t="shared" si="33"/>
        <v>Tendencia negativa</v>
      </c>
    </row>
    <row r="2122" spans="1:13" x14ac:dyDescent="0.2">
      <c r="A2122" t="s">
        <v>3106</v>
      </c>
      <c r="B2122" s="1">
        <v>43700.583333333336</v>
      </c>
      <c r="C2122">
        <v>0</v>
      </c>
      <c r="D2122">
        <v>2</v>
      </c>
      <c r="E2122" t="s">
        <v>3107</v>
      </c>
      <c r="I2122" s="2">
        <v>1.16498E+18</v>
      </c>
      <c r="J2122" t="s">
        <v>4908</v>
      </c>
      <c r="K2122">
        <v>0.46510541439056302</v>
      </c>
      <c r="L2122">
        <v>0.53489464521408003</v>
      </c>
      <c r="M2122" t="str">
        <f t="shared" si="33"/>
        <v>Tendencia positiva</v>
      </c>
    </row>
    <row r="2123" spans="1:13" x14ac:dyDescent="0.2">
      <c r="A2123" t="s">
        <v>4909</v>
      </c>
      <c r="B2123" s="1">
        <v>43700.576388888891</v>
      </c>
      <c r="C2123">
        <v>0</v>
      </c>
      <c r="D2123">
        <v>0</v>
      </c>
      <c r="E2123" t="s">
        <v>4910</v>
      </c>
      <c r="I2123" s="2">
        <v>1.16497E+18</v>
      </c>
      <c r="J2123" t="s">
        <v>4911</v>
      </c>
      <c r="K2123">
        <v>0.638952136039733</v>
      </c>
      <c r="L2123">
        <v>0.361047834157943</v>
      </c>
      <c r="M2123" t="str">
        <f t="shared" si="33"/>
        <v>Muy negativo</v>
      </c>
    </row>
    <row r="2124" spans="1:13" x14ac:dyDescent="0.2">
      <c r="A2124" t="s">
        <v>4912</v>
      </c>
      <c r="B2124" s="1">
        <v>43700.538888888892</v>
      </c>
      <c r="C2124">
        <v>0</v>
      </c>
      <c r="D2124">
        <v>0</v>
      </c>
      <c r="E2124" t="s">
        <v>4913</v>
      </c>
      <c r="H2124" t="s">
        <v>4914</v>
      </c>
      <c r="I2124" s="2">
        <v>1.16496E+18</v>
      </c>
      <c r="J2124" t="s">
        <v>4915</v>
      </c>
      <c r="K2124">
        <v>0.44926401972770602</v>
      </c>
      <c r="L2124">
        <v>0.55073601007461503</v>
      </c>
      <c r="M2124" t="str">
        <f t="shared" si="33"/>
        <v>Tendencia positiva</v>
      </c>
    </row>
    <row r="2125" spans="1:13" x14ac:dyDescent="0.2">
      <c r="A2125" t="s">
        <v>4916</v>
      </c>
      <c r="B2125" s="1">
        <v>43700.534722222219</v>
      </c>
      <c r="C2125">
        <v>0</v>
      </c>
      <c r="D2125">
        <v>28</v>
      </c>
      <c r="E2125" t="s">
        <v>4917</v>
      </c>
      <c r="G2125" t="s">
        <v>197</v>
      </c>
      <c r="H2125" t="s">
        <v>4918</v>
      </c>
      <c r="I2125" s="2">
        <v>1.16496E+18</v>
      </c>
      <c r="J2125" t="s">
        <v>4919</v>
      </c>
      <c r="K2125">
        <v>0.51716941595077504</v>
      </c>
      <c r="L2125">
        <v>0.48283064365386902</v>
      </c>
      <c r="M2125" t="str">
        <f t="shared" si="33"/>
        <v>Tendencia negativa</v>
      </c>
    </row>
    <row r="2126" spans="1:13" x14ac:dyDescent="0.2">
      <c r="A2126" t="s">
        <v>19</v>
      </c>
      <c r="B2126" s="1">
        <v>43700.495833333334</v>
      </c>
      <c r="C2126">
        <v>0</v>
      </c>
      <c r="D2126">
        <v>0</v>
      </c>
      <c r="E2126" t="s">
        <v>4920</v>
      </c>
      <c r="H2126" t="s">
        <v>12</v>
      </c>
      <c r="I2126" s="2">
        <v>1.16494E+18</v>
      </c>
      <c r="J2126" t="s">
        <v>4921</v>
      </c>
      <c r="K2126">
        <v>0.55951881408691395</v>
      </c>
      <c r="L2126">
        <v>0.44048115611076299</v>
      </c>
      <c r="M2126" t="str">
        <f t="shared" si="33"/>
        <v>Tendencia negativa</v>
      </c>
    </row>
    <row r="2127" spans="1:13" x14ac:dyDescent="0.2">
      <c r="A2127" t="s">
        <v>19</v>
      </c>
      <c r="B2127" s="1">
        <v>43700.494444444441</v>
      </c>
      <c r="C2127">
        <v>1</v>
      </c>
      <c r="D2127">
        <v>1</v>
      </c>
      <c r="E2127" t="s">
        <v>4922</v>
      </c>
      <c r="H2127" t="s">
        <v>12</v>
      </c>
      <c r="I2127" s="2">
        <v>1.16494E+18</v>
      </c>
      <c r="J2127" t="s">
        <v>4923</v>
      </c>
      <c r="K2127">
        <v>0.56082743406295699</v>
      </c>
      <c r="L2127">
        <v>0.43917250633239702</v>
      </c>
      <c r="M2127" t="str">
        <f t="shared" si="33"/>
        <v>Tendencia negativa</v>
      </c>
    </row>
    <row r="2128" spans="1:13" x14ac:dyDescent="0.2">
      <c r="A2128" t="s">
        <v>19</v>
      </c>
      <c r="B2128" s="1">
        <v>43700.447222222225</v>
      </c>
      <c r="C2128">
        <v>0</v>
      </c>
      <c r="D2128">
        <v>0</v>
      </c>
      <c r="E2128" t="s">
        <v>4924</v>
      </c>
      <c r="H2128" t="s">
        <v>12</v>
      </c>
      <c r="I2128" s="2">
        <v>1.16493E+18</v>
      </c>
      <c r="J2128" t="s">
        <v>4925</v>
      </c>
      <c r="K2128">
        <v>0.48633268475532498</v>
      </c>
      <c r="L2128">
        <v>0.51366734504699696</v>
      </c>
      <c r="M2128" t="str">
        <f t="shared" si="33"/>
        <v>Tendencia positiva</v>
      </c>
    </row>
    <row r="2129" spans="1:13" x14ac:dyDescent="0.2">
      <c r="A2129" t="s">
        <v>4788</v>
      </c>
      <c r="B2129" s="1">
        <v>43700.425694444442</v>
      </c>
      <c r="C2129">
        <v>0</v>
      </c>
      <c r="D2129">
        <v>1</v>
      </c>
      <c r="E2129" t="s">
        <v>4926</v>
      </c>
      <c r="I2129" s="2">
        <v>1.16492E+18</v>
      </c>
      <c r="J2129" t="s">
        <v>4927</v>
      </c>
      <c r="K2129">
        <v>0.40844964981079102</v>
      </c>
      <c r="L2129">
        <v>0.59155035018920799</v>
      </c>
      <c r="M2129" t="str">
        <f t="shared" si="33"/>
        <v>Tendencia positiva</v>
      </c>
    </row>
    <row r="2130" spans="1:13" x14ac:dyDescent="0.2">
      <c r="A2130" t="s">
        <v>4928</v>
      </c>
      <c r="B2130" s="1">
        <v>43700.277777777781</v>
      </c>
      <c r="C2130">
        <v>0</v>
      </c>
      <c r="D2130">
        <v>1</v>
      </c>
      <c r="E2130" t="s">
        <v>4929</v>
      </c>
      <c r="I2130" s="2">
        <v>1.16486E+18</v>
      </c>
      <c r="J2130" t="s">
        <v>4930</v>
      </c>
      <c r="K2130">
        <v>0.63357722759246804</v>
      </c>
      <c r="L2130">
        <v>0.36642277240753102</v>
      </c>
      <c r="M2130" t="str">
        <f t="shared" si="33"/>
        <v>Muy negativo</v>
      </c>
    </row>
    <row r="2131" spans="1:13" x14ac:dyDescent="0.2">
      <c r="A2131" t="s">
        <v>4931</v>
      </c>
      <c r="B2131" s="1">
        <v>43699.961111111108</v>
      </c>
      <c r="C2131">
        <v>0</v>
      </c>
      <c r="D2131">
        <v>1</v>
      </c>
      <c r="E2131" t="s">
        <v>4932</v>
      </c>
      <c r="G2131" t="s">
        <v>16</v>
      </c>
      <c r="I2131" s="2">
        <v>1.16475E+18</v>
      </c>
      <c r="J2131" t="s">
        <v>4933</v>
      </c>
      <c r="K2131">
        <v>0.64257150888442904</v>
      </c>
      <c r="L2131">
        <v>0.35742852091789201</v>
      </c>
      <c r="M2131" t="str">
        <f t="shared" si="33"/>
        <v>Muy negativo</v>
      </c>
    </row>
    <row r="2132" spans="1:13" x14ac:dyDescent="0.2">
      <c r="A2132" t="s">
        <v>4934</v>
      </c>
      <c r="B2132" s="1">
        <v>43699.791666666664</v>
      </c>
      <c r="C2132">
        <v>10</v>
      </c>
      <c r="D2132">
        <v>17</v>
      </c>
      <c r="E2132" t="s">
        <v>4935</v>
      </c>
      <c r="I2132" s="2">
        <v>1.16469E+18</v>
      </c>
      <c r="J2132" t="s">
        <v>4936</v>
      </c>
      <c r="K2132">
        <v>0.63483518362045199</v>
      </c>
      <c r="L2132">
        <v>0.36516481637954701</v>
      </c>
      <c r="M2132" t="str">
        <f t="shared" si="33"/>
        <v>Muy negativo</v>
      </c>
    </row>
    <row r="2133" spans="1:13" x14ac:dyDescent="0.2">
      <c r="A2133" t="s">
        <v>4937</v>
      </c>
      <c r="B2133" s="1">
        <v>43699.719444444447</v>
      </c>
      <c r="C2133">
        <v>0</v>
      </c>
      <c r="D2133">
        <v>0</v>
      </c>
      <c r="E2133" t="s">
        <v>4938</v>
      </c>
      <c r="H2133" t="s">
        <v>4939</v>
      </c>
      <c r="I2133" s="2">
        <v>1.16466E+18</v>
      </c>
      <c r="J2133" t="s">
        <v>4940</v>
      </c>
      <c r="K2133">
        <v>0.56568342447280795</v>
      </c>
      <c r="L2133">
        <v>0.434316545724868</v>
      </c>
      <c r="M2133" t="str">
        <f t="shared" si="33"/>
        <v>Tendencia negativa</v>
      </c>
    </row>
    <row r="2134" spans="1:13" x14ac:dyDescent="0.2">
      <c r="A2134" t="s">
        <v>19</v>
      </c>
      <c r="B2134" s="1">
        <v>43699.695138888892</v>
      </c>
      <c r="C2134">
        <v>0</v>
      </c>
      <c r="D2134">
        <v>1</v>
      </c>
      <c r="E2134" t="s">
        <v>4941</v>
      </c>
      <c r="H2134" t="s">
        <v>12</v>
      </c>
      <c r="I2134" s="2">
        <v>1.16465E+18</v>
      </c>
      <c r="J2134" t="s">
        <v>4942</v>
      </c>
      <c r="K2134">
        <v>0.41296681761741599</v>
      </c>
      <c r="L2134">
        <v>0.58703321218490601</v>
      </c>
      <c r="M2134" t="str">
        <f t="shared" si="33"/>
        <v>Tendencia positiva</v>
      </c>
    </row>
    <row r="2135" spans="1:13" x14ac:dyDescent="0.2">
      <c r="A2135" t="s">
        <v>19</v>
      </c>
      <c r="B2135" s="1">
        <v>43699.693055555559</v>
      </c>
      <c r="C2135">
        <v>0</v>
      </c>
      <c r="D2135">
        <v>1</v>
      </c>
      <c r="E2135" t="s">
        <v>4943</v>
      </c>
      <c r="H2135" t="s">
        <v>12</v>
      </c>
      <c r="I2135" s="2">
        <v>1.16465E+18</v>
      </c>
      <c r="J2135" t="s">
        <v>4944</v>
      </c>
      <c r="K2135">
        <v>0.43188923597335799</v>
      </c>
      <c r="L2135">
        <v>0.56811076402664096</v>
      </c>
      <c r="M2135" t="str">
        <f t="shared" si="33"/>
        <v>Tendencia positiva</v>
      </c>
    </row>
    <row r="2136" spans="1:13" x14ac:dyDescent="0.2">
      <c r="A2136" t="s">
        <v>19</v>
      </c>
      <c r="B2136" s="1">
        <v>43699.689583333333</v>
      </c>
      <c r="C2136">
        <v>0</v>
      </c>
      <c r="D2136">
        <v>0</v>
      </c>
      <c r="E2136" t="s">
        <v>4945</v>
      </c>
      <c r="H2136" t="s">
        <v>12</v>
      </c>
      <c r="I2136" s="2">
        <v>1.16465E+18</v>
      </c>
      <c r="J2136" t="s">
        <v>4946</v>
      </c>
      <c r="K2136">
        <v>0.44706147909164401</v>
      </c>
      <c r="L2136">
        <v>0.55293852090835505</v>
      </c>
      <c r="M2136" t="str">
        <f t="shared" si="33"/>
        <v>Tendencia positiva</v>
      </c>
    </row>
    <row r="2137" spans="1:13" x14ac:dyDescent="0.2">
      <c r="A2137" t="s">
        <v>19</v>
      </c>
      <c r="B2137" s="1">
        <v>43699.686805555553</v>
      </c>
      <c r="C2137">
        <v>0</v>
      </c>
      <c r="D2137">
        <v>0</v>
      </c>
      <c r="E2137" t="s">
        <v>4947</v>
      </c>
      <c r="H2137" t="s">
        <v>12</v>
      </c>
      <c r="I2137" s="2">
        <v>1.16465E+18</v>
      </c>
      <c r="J2137" t="s">
        <v>4948</v>
      </c>
      <c r="K2137">
        <v>0.40735244750976501</v>
      </c>
      <c r="L2137">
        <v>0.59264749288558904</v>
      </c>
      <c r="M2137" t="str">
        <f t="shared" si="33"/>
        <v>Tendencia positiva</v>
      </c>
    </row>
    <row r="2138" spans="1:13" x14ac:dyDescent="0.2">
      <c r="A2138" t="s">
        <v>19</v>
      </c>
      <c r="B2138" s="1">
        <v>43699.680555555555</v>
      </c>
      <c r="C2138">
        <v>1</v>
      </c>
      <c r="D2138">
        <v>1</v>
      </c>
      <c r="E2138" t="s">
        <v>4949</v>
      </c>
      <c r="H2138" t="s">
        <v>12</v>
      </c>
      <c r="I2138" s="2">
        <v>1.16465E+18</v>
      </c>
      <c r="J2138" t="s">
        <v>4950</v>
      </c>
      <c r="K2138">
        <v>0.53884470462798995</v>
      </c>
      <c r="L2138">
        <v>0.461155354976654</v>
      </c>
      <c r="M2138" t="str">
        <f t="shared" si="33"/>
        <v>Tendencia negativa</v>
      </c>
    </row>
    <row r="2139" spans="1:13" x14ac:dyDescent="0.2">
      <c r="A2139" t="s">
        <v>19</v>
      </c>
      <c r="B2139" s="1">
        <v>43699.678472222222</v>
      </c>
      <c r="C2139">
        <v>0</v>
      </c>
      <c r="D2139">
        <v>0</v>
      </c>
      <c r="E2139" t="s">
        <v>4951</v>
      </c>
      <c r="H2139" t="s">
        <v>12</v>
      </c>
      <c r="I2139" s="2">
        <v>1.16465E+18</v>
      </c>
      <c r="J2139" t="s">
        <v>4952</v>
      </c>
      <c r="K2139">
        <v>0.47259032726287797</v>
      </c>
      <c r="L2139">
        <v>0.52740967273712103</v>
      </c>
      <c r="M2139" t="str">
        <f t="shared" si="33"/>
        <v>Tendencia positiva</v>
      </c>
    </row>
    <row r="2140" spans="1:13" x14ac:dyDescent="0.2">
      <c r="A2140" t="s">
        <v>19</v>
      </c>
      <c r="B2140" s="1">
        <v>43699.677777777775</v>
      </c>
      <c r="C2140">
        <v>0</v>
      </c>
      <c r="D2140">
        <v>3</v>
      </c>
      <c r="E2140" t="s">
        <v>4953</v>
      </c>
      <c r="I2140" s="2">
        <v>1.16465E+18</v>
      </c>
      <c r="J2140" t="s">
        <v>4954</v>
      </c>
      <c r="K2140">
        <v>0.53384166955947798</v>
      </c>
      <c r="L2140">
        <v>0.46615833044052102</v>
      </c>
      <c r="M2140" t="str">
        <f t="shared" si="33"/>
        <v>Tendencia negativa</v>
      </c>
    </row>
    <row r="2141" spans="1:13" x14ac:dyDescent="0.2">
      <c r="A2141" t="s">
        <v>19</v>
      </c>
      <c r="B2141" s="1">
        <v>43699.676388888889</v>
      </c>
      <c r="C2141">
        <v>0</v>
      </c>
      <c r="D2141">
        <v>1</v>
      </c>
      <c r="E2141" t="s">
        <v>4955</v>
      </c>
      <c r="H2141" t="s">
        <v>12</v>
      </c>
      <c r="I2141" s="2">
        <v>1.16465E+18</v>
      </c>
      <c r="J2141" t="s">
        <v>4956</v>
      </c>
      <c r="K2141">
        <v>0.49797126650810197</v>
      </c>
      <c r="L2141">
        <v>0.50202882289886397</v>
      </c>
      <c r="M2141" t="str">
        <f t="shared" si="33"/>
        <v>Tendencia positiva</v>
      </c>
    </row>
    <row r="2142" spans="1:13" x14ac:dyDescent="0.2">
      <c r="A2142" t="s">
        <v>19</v>
      </c>
      <c r="B2142" s="1">
        <v>43699.675694444442</v>
      </c>
      <c r="C2142">
        <v>0</v>
      </c>
      <c r="D2142">
        <v>1</v>
      </c>
      <c r="E2142" t="s">
        <v>4957</v>
      </c>
      <c r="H2142" t="s">
        <v>12</v>
      </c>
      <c r="I2142" s="2">
        <v>1.16465E+18</v>
      </c>
      <c r="J2142" t="s">
        <v>4958</v>
      </c>
      <c r="K2142">
        <v>0.51159805059432895</v>
      </c>
      <c r="L2142">
        <v>0.488401919603347</v>
      </c>
      <c r="M2142" t="str">
        <f t="shared" si="33"/>
        <v>Tendencia negativa</v>
      </c>
    </row>
    <row r="2143" spans="1:13" x14ac:dyDescent="0.2">
      <c r="A2143" t="s">
        <v>4959</v>
      </c>
      <c r="B2143" s="1">
        <v>43699.602777777778</v>
      </c>
      <c r="C2143">
        <v>2</v>
      </c>
      <c r="D2143">
        <v>7</v>
      </c>
      <c r="E2143" t="s">
        <v>4960</v>
      </c>
      <c r="I2143" s="2">
        <v>1.16462E+18</v>
      </c>
      <c r="J2143" t="s">
        <v>4961</v>
      </c>
      <c r="K2143">
        <v>0.60650479793548495</v>
      </c>
      <c r="L2143">
        <v>0.393495142459869</v>
      </c>
      <c r="M2143" t="str">
        <f t="shared" si="33"/>
        <v>Muy negativo</v>
      </c>
    </row>
    <row r="2144" spans="1:13" x14ac:dyDescent="0.2">
      <c r="A2144" t="s">
        <v>3106</v>
      </c>
      <c r="B2144" s="1">
        <v>43699.5625</v>
      </c>
      <c r="C2144">
        <v>2</v>
      </c>
      <c r="D2144">
        <v>0</v>
      </c>
      <c r="E2144" t="s">
        <v>3107</v>
      </c>
      <c r="I2144" s="2">
        <v>1.16461E+18</v>
      </c>
      <c r="J2144" t="s">
        <v>4962</v>
      </c>
      <c r="K2144">
        <v>0.46510541439056302</v>
      </c>
      <c r="L2144">
        <v>0.53489464521408003</v>
      </c>
      <c r="M2144" t="str">
        <f t="shared" si="33"/>
        <v>Tendencia positiva</v>
      </c>
    </row>
    <row r="2145" spans="1:13" x14ac:dyDescent="0.2">
      <c r="A2145" t="s">
        <v>4963</v>
      </c>
      <c r="B2145" s="1">
        <v>43699.468055555553</v>
      </c>
      <c r="C2145">
        <v>0</v>
      </c>
      <c r="D2145">
        <v>2</v>
      </c>
      <c r="E2145" t="s">
        <v>4964</v>
      </c>
      <c r="I2145" s="2">
        <v>1.16457E+18</v>
      </c>
      <c r="J2145" t="s">
        <v>4965</v>
      </c>
      <c r="K2145">
        <v>0.55751305818557695</v>
      </c>
      <c r="L2145">
        <v>0.4424869120121</v>
      </c>
      <c r="M2145" t="str">
        <f t="shared" si="33"/>
        <v>Tendencia negativa</v>
      </c>
    </row>
    <row r="2146" spans="1:13" x14ac:dyDescent="0.2">
      <c r="A2146" t="s">
        <v>4966</v>
      </c>
      <c r="B2146" s="1">
        <v>43698.963194444441</v>
      </c>
      <c r="C2146">
        <v>4</v>
      </c>
      <c r="D2146">
        <v>5</v>
      </c>
      <c r="E2146" t="s">
        <v>4967</v>
      </c>
      <c r="I2146" s="2">
        <v>1.16439E+18</v>
      </c>
      <c r="J2146" t="s">
        <v>4968</v>
      </c>
      <c r="K2146">
        <v>0.57597982883453303</v>
      </c>
      <c r="L2146">
        <v>0.42402014136314298</v>
      </c>
      <c r="M2146" t="str">
        <f t="shared" si="33"/>
        <v>Tendencia negativa</v>
      </c>
    </row>
    <row r="2147" spans="1:13" x14ac:dyDescent="0.2">
      <c r="A2147" t="s">
        <v>4969</v>
      </c>
      <c r="B2147" s="1">
        <v>43698.959027777775</v>
      </c>
      <c r="C2147">
        <v>0</v>
      </c>
      <c r="D2147">
        <v>40</v>
      </c>
      <c r="E2147" t="s">
        <v>4970</v>
      </c>
      <c r="G2147" t="s">
        <v>197</v>
      </c>
      <c r="H2147" t="s">
        <v>4971</v>
      </c>
      <c r="I2147" s="2">
        <v>1.16439E+18</v>
      </c>
      <c r="J2147" t="s">
        <v>4972</v>
      </c>
      <c r="K2147">
        <v>0.46499881148338301</v>
      </c>
      <c r="L2147">
        <v>0.53500121831893899</v>
      </c>
      <c r="M2147" t="str">
        <f t="shared" si="33"/>
        <v>Tendencia positiva</v>
      </c>
    </row>
    <row r="2148" spans="1:13" x14ac:dyDescent="0.2">
      <c r="A2148" t="s">
        <v>4973</v>
      </c>
      <c r="B2148" s="1">
        <v>43698.869444444441</v>
      </c>
      <c r="C2148">
        <v>0</v>
      </c>
      <c r="D2148">
        <v>3</v>
      </c>
      <c r="E2148" t="s">
        <v>4974</v>
      </c>
      <c r="I2148" s="2">
        <v>1.16435E+18</v>
      </c>
      <c r="J2148" t="s">
        <v>4975</v>
      </c>
      <c r="K2148">
        <v>0.56772655248641901</v>
      </c>
      <c r="L2148">
        <v>0.43227350711822499</v>
      </c>
      <c r="M2148" t="str">
        <f t="shared" si="33"/>
        <v>Tendencia negativa</v>
      </c>
    </row>
    <row r="2149" spans="1:13" x14ac:dyDescent="0.2">
      <c r="A2149" t="s">
        <v>4976</v>
      </c>
      <c r="B2149" s="1">
        <v>43698.848611111112</v>
      </c>
      <c r="C2149">
        <v>0</v>
      </c>
      <c r="D2149">
        <v>6</v>
      </c>
      <c r="E2149" t="s">
        <v>4967</v>
      </c>
      <c r="I2149" s="2">
        <v>1.16435E+18</v>
      </c>
      <c r="J2149" t="s">
        <v>4977</v>
      </c>
      <c r="K2149">
        <v>0.57597982883453303</v>
      </c>
      <c r="L2149">
        <v>0.42402014136314298</v>
      </c>
      <c r="M2149" t="str">
        <f t="shared" si="33"/>
        <v>Tendencia negativa</v>
      </c>
    </row>
    <row r="2150" spans="1:13" x14ac:dyDescent="0.2">
      <c r="A2150" t="s">
        <v>4978</v>
      </c>
      <c r="B2150" s="1">
        <v>43698.844444444447</v>
      </c>
      <c r="C2150">
        <v>0</v>
      </c>
      <c r="D2150">
        <v>18</v>
      </c>
      <c r="E2150" t="s">
        <v>4979</v>
      </c>
      <c r="H2150" t="s">
        <v>12</v>
      </c>
      <c r="I2150" s="2">
        <v>1.16435E+18</v>
      </c>
      <c r="J2150" t="s">
        <v>4980</v>
      </c>
      <c r="K2150">
        <v>0.485169738531112</v>
      </c>
      <c r="L2150">
        <v>0.51483023166656405</v>
      </c>
      <c r="M2150" t="str">
        <f t="shared" si="33"/>
        <v>Tendencia positiva</v>
      </c>
    </row>
    <row r="2151" spans="1:13" x14ac:dyDescent="0.2">
      <c r="A2151" t="s">
        <v>19</v>
      </c>
      <c r="B2151" s="1">
        <v>43698.838888888888</v>
      </c>
      <c r="C2151">
        <v>0</v>
      </c>
      <c r="D2151">
        <v>0</v>
      </c>
      <c r="E2151" t="s">
        <v>4981</v>
      </c>
      <c r="H2151" t="s">
        <v>12</v>
      </c>
      <c r="I2151" s="2">
        <v>1.16434E+18</v>
      </c>
      <c r="J2151" t="s">
        <v>4982</v>
      </c>
      <c r="K2151">
        <v>0.51737427711486805</v>
      </c>
      <c r="L2151">
        <v>0.482625782489776</v>
      </c>
      <c r="M2151" t="str">
        <f t="shared" si="33"/>
        <v>Tendencia negativa</v>
      </c>
    </row>
    <row r="2152" spans="1:13" x14ac:dyDescent="0.2">
      <c r="A2152" t="s">
        <v>4983</v>
      </c>
      <c r="B2152" s="1">
        <v>43698.760416666664</v>
      </c>
      <c r="C2152">
        <v>0</v>
      </c>
      <c r="D2152">
        <v>1</v>
      </c>
      <c r="E2152" t="s">
        <v>4967</v>
      </c>
      <c r="I2152" s="2">
        <v>1.16432E+18</v>
      </c>
      <c r="J2152" t="s">
        <v>4984</v>
      </c>
      <c r="K2152">
        <v>0.57597982883453303</v>
      </c>
      <c r="L2152">
        <v>0.42402014136314298</v>
      </c>
      <c r="M2152" t="str">
        <f t="shared" si="33"/>
        <v>Tendencia negativa</v>
      </c>
    </row>
    <row r="2153" spans="1:13" x14ac:dyDescent="0.2">
      <c r="A2153" t="s">
        <v>19</v>
      </c>
      <c r="B2153" s="1">
        <v>43698.709027777775</v>
      </c>
      <c r="C2153">
        <v>0</v>
      </c>
      <c r="D2153">
        <v>0</v>
      </c>
      <c r="E2153" t="s">
        <v>4985</v>
      </c>
      <c r="H2153" t="s">
        <v>12</v>
      </c>
      <c r="I2153" s="2">
        <v>1.1643E+18</v>
      </c>
      <c r="J2153" t="s">
        <v>4986</v>
      </c>
      <c r="K2153">
        <v>0.49732640385627702</v>
      </c>
      <c r="L2153">
        <v>0.50267362594604403</v>
      </c>
      <c r="M2153" t="str">
        <f t="shared" si="33"/>
        <v>Tendencia positiva</v>
      </c>
    </row>
    <row r="2154" spans="1:13" x14ac:dyDescent="0.2">
      <c r="A2154" t="s">
        <v>19</v>
      </c>
      <c r="B2154" s="1">
        <v>43698.705555555556</v>
      </c>
      <c r="C2154">
        <v>0</v>
      </c>
      <c r="D2154">
        <v>1</v>
      </c>
      <c r="E2154" t="s">
        <v>4987</v>
      </c>
      <c r="H2154" t="s">
        <v>12</v>
      </c>
      <c r="I2154" s="2">
        <v>1.1643E+18</v>
      </c>
      <c r="J2154" t="s">
        <v>4988</v>
      </c>
      <c r="K2154">
        <v>0.43204307556152299</v>
      </c>
      <c r="L2154">
        <v>0.56795686483383101</v>
      </c>
      <c r="M2154" t="str">
        <f t="shared" si="33"/>
        <v>Tendencia positiva</v>
      </c>
    </row>
    <row r="2155" spans="1:13" x14ac:dyDescent="0.2">
      <c r="A2155" t="s">
        <v>19</v>
      </c>
      <c r="B2155" s="1">
        <v>43698.70416666667</v>
      </c>
      <c r="C2155">
        <v>0</v>
      </c>
      <c r="D2155">
        <v>1</v>
      </c>
      <c r="E2155" t="s">
        <v>4989</v>
      </c>
      <c r="H2155" t="s">
        <v>12</v>
      </c>
      <c r="I2155" s="2">
        <v>1.16429E+18</v>
      </c>
      <c r="J2155" t="s">
        <v>4990</v>
      </c>
      <c r="K2155">
        <v>0.49596631526946999</v>
      </c>
      <c r="L2155">
        <v>0.50403374433517401</v>
      </c>
      <c r="M2155" t="str">
        <f t="shared" si="33"/>
        <v>Tendencia positiva</v>
      </c>
    </row>
    <row r="2156" spans="1:13" x14ac:dyDescent="0.2">
      <c r="A2156" t="s">
        <v>19</v>
      </c>
      <c r="B2156" s="1">
        <v>43698.701388888891</v>
      </c>
      <c r="C2156">
        <v>1</v>
      </c>
      <c r="D2156">
        <v>1</v>
      </c>
      <c r="E2156" t="s">
        <v>4991</v>
      </c>
      <c r="H2156" t="s">
        <v>12</v>
      </c>
      <c r="I2156" s="2">
        <v>1.16429E+18</v>
      </c>
      <c r="J2156" t="s">
        <v>4992</v>
      </c>
      <c r="K2156">
        <v>0.51586383581161399</v>
      </c>
      <c r="L2156">
        <v>0.48413616418838501</v>
      </c>
      <c r="M2156" t="str">
        <f t="shared" si="33"/>
        <v>Tendencia negativa</v>
      </c>
    </row>
    <row r="2157" spans="1:13" x14ac:dyDescent="0.2">
      <c r="A2157" t="s">
        <v>4993</v>
      </c>
      <c r="B2157" s="1">
        <v>43698.688888888886</v>
      </c>
      <c r="C2157">
        <v>0</v>
      </c>
      <c r="D2157">
        <v>0</v>
      </c>
      <c r="E2157" t="s">
        <v>4994</v>
      </c>
      <c r="I2157" s="2">
        <v>1.16429E+18</v>
      </c>
      <c r="J2157" t="s">
        <v>4995</v>
      </c>
      <c r="K2157">
        <v>0.55751305818557695</v>
      </c>
      <c r="L2157">
        <v>0.4424869120121</v>
      </c>
      <c r="M2157" t="str">
        <f t="shared" si="33"/>
        <v>Tendencia negativa</v>
      </c>
    </row>
    <row r="2158" spans="1:13" x14ac:dyDescent="0.2">
      <c r="A2158" t="s">
        <v>4996</v>
      </c>
      <c r="B2158" s="1">
        <v>43698.631249999999</v>
      </c>
      <c r="C2158">
        <v>0</v>
      </c>
      <c r="D2158">
        <v>0</v>
      </c>
      <c r="E2158" t="s">
        <v>4964</v>
      </c>
      <c r="I2158" s="2">
        <v>1.16427E+18</v>
      </c>
      <c r="J2158" t="s">
        <v>4997</v>
      </c>
      <c r="K2158">
        <v>0.55751305818557695</v>
      </c>
      <c r="L2158">
        <v>0.4424869120121</v>
      </c>
      <c r="M2158" t="str">
        <f t="shared" si="33"/>
        <v>Tendencia negativa</v>
      </c>
    </row>
    <row r="2159" spans="1:13" x14ac:dyDescent="0.2">
      <c r="A2159" t="s">
        <v>4998</v>
      </c>
      <c r="B2159" s="1">
        <v>43698.627083333333</v>
      </c>
      <c r="C2159">
        <v>1</v>
      </c>
      <c r="D2159">
        <v>0</v>
      </c>
      <c r="E2159" t="s">
        <v>4964</v>
      </c>
      <c r="I2159" s="2">
        <v>1.16427E+18</v>
      </c>
      <c r="J2159" t="s">
        <v>4999</v>
      </c>
      <c r="K2159">
        <v>0.55751305818557695</v>
      </c>
      <c r="L2159">
        <v>0.4424869120121</v>
      </c>
      <c r="M2159" t="str">
        <f t="shared" si="33"/>
        <v>Tendencia negativa</v>
      </c>
    </row>
    <row r="2160" spans="1:13" x14ac:dyDescent="0.2">
      <c r="A2160" t="s">
        <v>19</v>
      </c>
      <c r="B2160" s="1">
        <v>43698.6</v>
      </c>
      <c r="C2160">
        <v>0</v>
      </c>
      <c r="D2160">
        <v>1</v>
      </c>
      <c r="E2160" t="s">
        <v>5000</v>
      </c>
      <c r="H2160" t="s">
        <v>12</v>
      </c>
      <c r="I2160" s="2">
        <v>1.16426E+18</v>
      </c>
      <c r="J2160" t="s">
        <v>5001</v>
      </c>
      <c r="K2160">
        <v>0.54828608036041204</v>
      </c>
      <c r="L2160">
        <v>0.45171394944190901</v>
      </c>
      <c r="M2160" t="str">
        <f t="shared" si="33"/>
        <v>Tendencia negativa</v>
      </c>
    </row>
    <row r="2161" spans="1:13" x14ac:dyDescent="0.2">
      <c r="A2161" t="s">
        <v>3106</v>
      </c>
      <c r="B2161" s="1">
        <v>43698.541666666664</v>
      </c>
      <c r="C2161">
        <v>0</v>
      </c>
      <c r="D2161">
        <v>0</v>
      </c>
      <c r="E2161" t="s">
        <v>3107</v>
      </c>
      <c r="I2161" s="2">
        <v>1.16424E+18</v>
      </c>
      <c r="J2161" t="s">
        <v>5002</v>
      </c>
      <c r="K2161">
        <v>0.46510541439056302</v>
      </c>
      <c r="L2161">
        <v>0.53489464521408003</v>
      </c>
      <c r="M2161" t="str">
        <f t="shared" si="33"/>
        <v>Tendencia positiva</v>
      </c>
    </row>
    <row r="2162" spans="1:13" x14ac:dyDescent="0.2">
      <c r="A2162" t="s">
        <v>5003</v>
      </c>
      <c r="B2162" s="1">
        <v>43698.40625</v>
      </c>
      <c r="C2162">
        <v>0</v>
      </c>
      <c r="D2162">
        <v>0</v>
      </c>
      <c r="E2162" t="s">
        <v>5004</v>
      </c>
      <c r="I2162" s="2">
        <v>1.16419E+18</v>
      </c>
      <c r="J2162" t="s">
        <v>5005</v>
      </c>
      <c r="K2162">
        <v>0.60840898752212502</v>
      </c>
      <c r="L2162">
        <v>0.39159098267555198</v>
      </c>
      <c r="M2162" t="str">
        <f t="shared" si="33"/>
        <v>Muy negativo</v>
      </c>
    </row>
    <row r="2163" spans="1:13" x14ac:dyDescent="0.2">
      <c r="A2163" t="s">
        <v>19</v>
      </c>
      <c r="B2163" s="1">
        <v>43698.385416666664</v>
      </c>
      <c r="C2163">
        <v>0</v>
      </c>
      <c r="D2163">
        <v>10</v>
      </c>
      <c r="E2163" t="s">
        <v>5006</v>
      </c>
      <c r="I2163" s="2">
        <v>1.16418E+18</v>
      </c>
      <c r="J2163" t="s">
        <v>5007</v>
      </c>
      <c r="K2163">
        <v>0.64775484800338701</v>
      </c>
      <c r="L2163">
        <v>0.35224515199661199</v>
      </c>
      <c r="M2163" t="str">
        <f t="shared" si="33"/>
        <v>Muy negativo</v>
      </c>
    </row>
    <row r="2164" spans="1:13" x14ac:dyDescent="0.2">
      <c r="A2164" t="s">
        <v>19</v>
      </c>
      <c r="B2164" s="1">
        <v>43698.359027777777</v>
      </c>
      <c r="C2164">
        <v>0</v>
      </c>
      <c r="D2164">
        <v>1</v>
      </c>
      <c r="E2164" t="s">
        <v>5008</v>
      </c>
      <c r="H2164" t="s">
        <v>12</v>
      </c>
      <c r="I2164" s="2">
        <v>1.16417E+18</v>
      </c>
      <c r="J2164" t="s">
        <v>5009</v>
      </c>
      <c r="K2164">
        <v>0.43833187222480702</v>
      </c>
      <c r="L2164">
        <v>0.56166815757751398</v>
      </c>
      <c r="M2164" t="str">
        <f t="shared" si="33"/>
        <v>Tendencia positiva</v>
      </c>
    </row>
    <row r="2165" spans="1:13" x14ac:dyDescent="0.2">
      <c r="A2165" t="s">
        <v>19</v>
      </c>
      <c r="B2165" s="1">
        <v>43698.35</v>
      </c>
      <c r="C2165">
        <v>1</v>
      </c>
      <c r="D2165">
        <v>1</v>
      </c>
      <c r="E2165" t="s">
        <v>5010</v>
      </c>
      <c r="H2165" t="s">
        <v>12</v>
      </c>
      <c r="I2165" s="2">
        <v>1.16417E+18</v>
      </c>
      <c r="J2165" t="s">
        <v>5011</v>
      </c>
      <c r="K2165">
        <v>0.53833168745040805</v>
      </c>
      <c r="L2165">
        <v>0.46166831254959101</v>
      </c>
      <c r="M2165" t="str">
        <f t="shared" si="33"/>
        <v>Tendencia negativa</v>
      </c>
    </row>
    <row r="2166" spans="1:13" x14ac:dyDescent="0.2">
      <c r="A2166" t="s">
        <v>19</v>
      </c>
      <c r="B2166" s="1">
        <v>43698.348611111112</v>
      </c>
      <c r="C2166">
        <v>0</v>
      </c>
      <c r="D2166">
        <v>1</v>
      </c>
      <c r="E2166" t="s">
        <v>5012</v>
      </c>
      <c r="I2166" s="2">
        <v>1.16417E+18</v>
      </c>
      <c r="J2166" t="s">
        <v>5013</v>
      </c>
      <c r="K2166">
        <v>0.597326099872589</v>
      </c>
      <c r="L2166">
        <v>0.402673840522766</v>
      </c>
      <c r="M2166" t="str">
        <f t="shared" si="33"/>
        <v>Tendencia negativa</v>
      </c>
    </row>
    <row r="2167" spans="1:13" x14ac:dyDescent="0.2">
      <c r="A2167" t="s">
        <v>19</v>
      </c>
      <c r="B2167" s="1">
        <v>43698.347222222219</v>
      </c>
      <c r="C2167">
        <v>0</v>
      </c>
      <c r="D2167">
        <v>0</v>
      </c>
      <c r="E2167" t="s">
        <v>5014</v>
      </c>
      <c r="H2167" t="s">
        <v>12</v>
      </c>
      <c r="I2167" s="2">
        <v>1.16417E+18</v>
      </c>
      <c r="J2167" t="s">
        <v>5015</v>
      </c>
      <c r="K2167">
        <v>0.34860560297965998</v>
      </c>
      <c r="L2167">
        <v>0.65139430761337203</v>
      </c>
      <c r="M2167" t="str">
        <f t="shared" si="33"/>
        <v>Muy positivo</v>
      </c>
    </row>
    <row r="2168" spans="1:13" x14ac:dyDescent="0.2">
      <c r="A2168" t="s">
        <v>5016</v>
      </c>
      <c r="B2168" s="1">
        <v>43698.324999999997</v>
      </c>
      <c r="C2168">
        <v>9</v>
      </c>
      <c r="D2168">
        <v>70</v>
      </c>
      <c r="E2168" t="s">
        <v>5017</v>
      </c>
      <c r="I2168" s="2">
        <v>1.16416E+18</v>
      </c>
      <c r="J2168" t="s">
        <v>5018</v>
      </c>
      <c r="K2168">
        <v>0.59316903352737405</v>
      </c>
      <c r="L2168">
        <v>0.40683105587959201</v>
      </c>
      <c r="M2168" t="str">
        <f t="shared" si="33"/>
        <v>Tendencia negativa</v>
      </c>
    </row>
    <row r="2169" spans="1:13" x14ac:dyDescent="0.2">
      <c r="A2169" t="s">
        <v>19</v>
      </c>
      <c r="B2169" s="1">
        <v>43697.792361111111</v>
      </c>
      <c r="C2169">
        <v>0</v>
      </c>
      <c r="D2169">
        <v>2</v>
      </c>
      <c r="E2169" t="s">
        <v>5019</v>
      </c>
      <c r="I2169" s="2">
        <v>1.16396E+18</v>
      </c>
      <c r="J2169" t="s">
        <v>5020</v>
      </c>
      <c r="K2169">
        <v>0.58267980813980103</v>
      </c>
      <c r="L2169">
        <v>0.41732016205787598</v>
      </c>
      <c r="M2169" t="str">
        <f t="shared" si="33"/>
        <v>Tendencia negativa</v>
      </c>
    </row>
    <row r="2170" spans="1:13" x14ac:dyDescent="0.2">
      <c r="A2170" t="s">
        <v>19</v>
      </c>
      <c r="B2170" s="1">
        <v>43697.776388888888</v>
      </c>
      <c r="C2170">
        <v>0</v>
      </c>
      <c r="D2170">
        <v>4</v>
      </c>
      <c r="E2170" t="s">
        <v>5021</v>
      </c>
      <c r="I2170" s="2">
        <v>1.16396E+18</v>
      </c>
      <c r="J2170" t="s">
        <v>5022</v>
      </c>
      <c r="K2170">
        <v>0.47247242927551197</v>
      </c>
      <c r="L2170">
        <v>0.52752763032913197</v>
      </c>
      <c r="M2170" t="str">
        <f t="shared" si="33"/>
        <v>Tendencia positiva</v>
      </c>
    </row>
    <row r="2171" spans="1:13" x14ac:dyDescent="0.2">
      <c r="A2171" t="s">
        <v>19</v>
      </c>
      <c r="B2171" s="1">
        <v>43697.439583333333</v>
      </c>
      <c r="C2171">
        <v>0</v>
      </c>
      <c r="D2171">
        <v>1</v>
      </c>
      <c r="E2171" t="s">
        <v>5023</v>
      </c>
      <c r="H2171" t="s">
        <v>12</v>
      </c>
      <c r="I2171" s="2">
        <v>1.16384E+18</v>
      </c>
      <c r="J2171" t="s">
        <v>5024</v>
      </c>
      <c r="K2171">
        <v>0.66090220212936401</v>
      </c>
      <c r="L2171">
        <v>0.33909779787063499</v>
      </c>
      <c r="M2171" t="str">
        <f t="shared" si="33"/>
        <v>Muy negativo</v>
      </c>
    </row>
    <row r="2172" spans="1:13" x14ac:dyDescent="0.2">
      <c r="A2172" t="s">
        <v>4690</v>
      </c>
      <c r="B2172" s="1">
        <v>43697.439583333333</v>
      </c>
      <c r="C2172">
        <v>0</v>
      </c>
      <c r="D2172">
        <v>0</v>
      </c>
      <c r="E2172" t="s">
        <v>5025</v>
      </c>
      <c r="H2172" t="s">
        <v>12</v>
      </c>
      <c r="I2172" s="2">
        <v>1.16384E+18</v>
      </c>
      <c r="J2172" t="s">
        <v>5026</v>
      </c>
      <c r="K2172">
        <v>0.40332016348838801</v>
      </c>
      <c r="L2172">
        <v>0.59667986631393399</v>
      </c>
      <c r="M2172" t="str">
        <f t="shared" si="33"/>
        <v>Tendencia positiva</v>
      </c>
    </row>
    <row r="2173" spans="1:13" x14ac:dyDescent="0.2">
      <c r="A2173" t="s">
        <v>19</v>
      </c>
      <c r="B2173" s="1">
        <v>43697.4375</v>
      </c>
      <c r="C2173">
        <v>0</v>
      </c>
      <c r="D2173">
        <v>1</v>
      </c>
      <c r="E2173" t="s">
        <v>5028</v>
      </c>
      <c r="H2173" t="s">
        <v>12</v>
      </c>
      <c r="I2173" s="2">
        <v>1.16384E+18</v>
      </c>
      <c r="J2173" t="s">
        <v>5029</v>
      </c>
      <c r="K2173">
        <v>0.57041430473327603</v>
      </c>
      <c r="L2173">
        <v>0.42958569526672302</v>
      </c>
      <c r="M2173" t="str">
        <f t="shared" si="33"/>
        <v>Tendencia negativa</v>
      </c>
    </row>
    <row r="2174" spans="1:13" x14ac:dyDescent="0.2">
      <c r="A2174" t="s">
        <v>3106</v>
      </c>
      <c r="B2174" s="1">
        <v>43697.4375</v>
      </c>
      <c r="C2174">
        <v>0</v>
      </c>
      <c r="D2174">
        <v>0</v>
      </c>
      <c r="E2174" t="s">
        <v>3107</v>
      </c>
      <c r="I2174" s="2">
        <v>1.16384E+18</v>
      </c>
      <c r="J2174" t="s">
        <v>5027</v>
      </c>
      <c r="K2174">
        <v>0.46510541439056302</v>
      </c>
      <c r="L2174">
        <v>0.53489464521408003</v>
      </c>
      <c r="M2174" t="str">
        <f t="shared" si="33"/>
        <v>Tendencia positiva</v>
      </c>
    </row>
    <row r="2175" spans="1:13" x14ac:dyDescent="0.2">
      <c r="A2175" t="s">
        <v>19</v>
      </c>
      <c r="B2175" s="1">
        <v>43697.435416666667</v>
      </c>
      <c r="C2175">
        <v>0</v>
      </c>
      <c r="D2175">
        <v>1</v>
      </c>
      <c r="E2175" t="s">
        <v>5030</v>
      </c>
      <c r="H2175" t="s">
        <v>12</v>
      </c>
      <c r="I2175" s="2">
        <v>1.16383E+18</v>
      </c>
      <c r="J2175" t="s">
        <v>5031</v>
      </c>
      <c r="K2175">
        <v>0.50206989049911399</v>
      </c>
      <c r="L2175">
        <v>0.49793013930320701</v>
      </c>
      <c r="M2175" t="str">
        <f t="shared" si="33"/>
        <v>Tendencia negativa</v>
      </c>
    </row>
    <row r="2176" spans="1:13" x14ac:dyDescent="0.2">
      <c r="A2176" t="s">
        <v>5032</v>
      </c>
      <c r="B2176" s="1">
        <v>43697.429166666669</v>
      </c>
      <c r="C2176">
        <v>0</v>
      </c>
      <c r="D2176">
        <v>0</v>
      </c>
      <c r="E2176" t="s">
        <v>5685</v>
      </c>
      <c r="I2176" s="2">
        <v>1.16383E+18</v>
      </c>
      <c r="J2176" t="s">
        <v>5033</v>
      </c>
      <c r="K2176">
        <v>0.47488123178482</v>
      </c>
      <c r="L2176">
        <v>0.525118827819824</v>
      </c>
      <c r="M2176" t="str">
        <f t="shared" si="33"/>
        <v>Tendencia positiva</v>
      </c>
    </row>
    <row r="2177" spans="1:13" x14ac:dyDescent="0.2">
      <c r="A2177" t="s">
        <v>19</v>
      </c>
      <c r="B2177" s="1">
        <v>43697.427777777775</v>
      </c>
      <c r="C2177">
        <v>0</v>
      </c>
      <c r="D2177">
        <v>0</v>
      </c>
      <c r="E2177" t="s">
        <v>5034</v>
      </c>
      <c r="H2177" t="s">
        <v>12</v>
      </c>
      <c r="I2177" s="2">
        <v>1.16383E+18</v>
      </c>
      <c r="J2177" t="s">
        <v>5035</v>
      </c>
      <c r="K2177">
        <v>0.54638314247131303</v>
      </c>
      <c r="L2177">
        <v>0.45361682772636402</v>
      </c>
      <c r="M2177" t="str">
        <f t="shared" si="33"/>
        <v>Tendencia negativa</v>
      </c>
    </row>
    <row r="2178" spans="1:13" x14ac:dyDescent="0.2">
      <c r="A2178" t="s">
        <v>19</v>
      </c>
      <c r="B2178" s="1">
        <v>43697.427083333336</v>
      </c>
      <c r="C2178">
        <v>0</v>
      </c>
      <c r="D2178">
        <v>0</v>
      </c>
      <c r="E2178" t="s">
        <v>5036</v>
      </c>
      <c r="H2178" t="s">
        <v>12</v>
      </c>
      <c r="I2178" s="2">
        <v>1.16383E+18</v>
      </c>
      <c r="J2178" t="s">
        <v>5037</v>
      </c>
      <c r="K2178">
        <v>0.50913530588150002</v>
      </c>
      <c r="L2178">
        <v>0.49086469411849898</v>
      </c>
      <c r="M2178" t="str">
        <f t="shared" si="33"/>
        <v>Tendencia negativa</v>
      </c>
    </row>
    <row r="2179" spans="1:13" x14ac:dyDescent="0.2">
      <c r="A2179" t="s">
        <v>19</v>
      </c>
      <c r="B2179" s="1">
        <v>43696.657638888886</v>
      </c>
      <c r="C2179">
        <v>0</v>
      </c>
      <c r="D2179">
        <v>0</v>
      </c>
      <c r="E2179" t="s">
        <v>5038</v>
      </c>
      <c r="H2179" t="s">
        <v>12</v>
      </c>
      <c r="I2179" s="2">
        <v>1.16355E+18</v>
      </c>
      <c r="J2179" t="s">
        <v>5039</v>
      </c>
      <c r="K2179">
        <v>0.373186916112899</v>
      </c>
      <c r="L2179">
        <v>0.62681305408477705</v>
      </c>
      <c r="M2179" t="str">
        <f t="shared" ref="M2179:M2242" si="34">IF(K2179&gt;L2179,IF(K2179&gt;0.6,"Muy negativo","Tendencia negativa"),IF(L2179&gt;0.6,"Muy positivo","Tendencia positiva"))</f>
        <v>Muy positivo</v>
      </c>
    </row>
    <row r="2180" spans="1:13" x14ac:dyDescent="0.2">
      <c r="A2180" t="s">
        <v>19</v>
      </c>
      <c r="B2180" s="1">
        <v>43696.656944444447</v>
      </c>
      <c r="C2180">
        <v>0</v>
      </c>
      <c r="D2180">
        <v>0</v>
      </c>
      <c r="E2180" t="s">
        <v>5040</v>
      </c>
      <c r="H2180" t="s">
        <v>12</v>
      </c>
      <c r="I2180" s="2">
        <v>1.16355E+18</v>
      </c>
      <c r="J2180" t="s">
        <v>5041</v>
      </c>
      <c r="K2180">
        <v>0.45106950402259799</v>
      </c>
      <c r="L2180">
        <v>0.54893046617507901</v>
      </c>
      <c r="M2180" t="str">
        <f t="shared" si="34"/>
        <v>Tendencia positiva</v>
      </c>
    </row>
    <row r="2181" spans="1:13" x14ac:dyDescent="0.2">
      <c r="A2181" t="s">
        <v>19</v>
      </c>
      <c r="B2181" s="1">
        <v>43696.65625</v>
      </c>
      <c r="C2181">
        <v>0</v>
      </c>
      <c r="D2181">
        <v>1</v>
      </c>
      <c r="E2181" t="s">
        <v>5042</v>
      </c>
      <c r="H2181" t="s">
        <v>12</v>
      </c>
      <c r="I2181" s="2">
        <v>1.16355E+18</v>
      </c>
      <c r="J2181" t="s">
        <v>5043</v>
      </c>
      <c r="K2181">
        <v>0.32833293080329801</v>
      </c>
      <c r="L2181">
        <v>0.671667039394378</v>
      </c>
      <c r="M2181" t="str">
        <f t="shared" si="34"/>
        <v>Muy positivo</v>
      </c>
    </row>
    <row r="2182" spans="1:13" x14ac:dyDescent="0.2">
      <c r="A2182" t="s">
        <v>19</v>
      </c>
      <c r="B2182" s="1">
        <v>43696.481944444444</v>
      </c>
      <c r="C2182">
        <v>1</v>
      </c>
      <c r="D2182">
        <v>0</v>
      </c>
      <c r="E2182" t="s">
        <v>5044</v>
      </c>
      <c r="H2182" t="s">
        <v>12</v>
      </c>
      <c r="I2182" s="2">
        <v>1.16349E+18</v>
      </c>
      <c r="J2182" t="s">
        <v>5045</v>
      </c>
      <c r="K2182">
        <v>0.32861492037773099</v>
      </c>
      <c r="L2182">
        <v>0.67138499021530096</v>
      </c>
      <c r="M2182" t="str">
        <f t="shared" si="34"/>
        <v>Muy positivo</v>
      </c>
    </row>
    <row r="2183" spans="1:13" x14ac:dyDescent="0.2">
      <c r="A2183" t="s">
        <v>19</v>
      </c>
      <c r="B2183" s="1">
        <v>43696.481249999997</v>
      </c>
      <c r="C2183">
        <v>0</v>
      </c>
      <c r="D2183">
        <v>0</v>
      </c>
      <c r="E2183" t="s">
        <v>5046</v>
      </c>
      <c r="H2183" t="s">
        <v>12</v>
      </c>
      <c r="I2183" s="2">
        <v>1.16349E+18</v>
      </c>
      <c r="J2183" t="s">
        <v>5047</v>
      </c>
      <c r="K2183">
        <v>0.33183491230010898</v>
      </c>
      <c r="L2183">
        <v>0.66816514730453402</v>
      </c>
      <c r="M2183" t="str">
        <f t="shared" si="34"/>
        <v>Muy positivo</v>
      </c>
    </row>
    <row r="2184" spans="1:13" x14ac:dyDescent="0.2">
      <c r="A2184" t="s">
        <v>19</v>
      </c>
      <c r="B2184" s="1">
        <v>43696.480555555558</v>
      </c>
      <c r="C2184">
        <v>0</v>
      </c>
      <c r="D2184">
        <v>0</v>
      </c>
      <c r="E2184" t="s">
        <v>5048</v>
      </c>
      <c r="H2184" t="s">
        <v>12</v>
      </c>
      <c r="I2184" s="2">
        <v>1.16349E+18</v>
      </c>
      <c r="J2184" t="s">
        <v>5049</v>
      </c>
      <c r="K2184">
        <v>0.34990736842155401</v>
      </c>
      <c r="L2184">
        <v>0.65009260177612305</v>
      </c>
      <c r="M2184" t="str">
        <f t="shared" si="34"/>
        <v>Muy positivo</v>
      </c>
    </row>
    <row r="2185" spans="1:13" x14ac:dyDescent="0.2">
      <c r="A2185" t="s">
        <v>19</v>
      </c>
      <c r="B2185" s="1">
        <v>43696.479861111111</v>
      </c>
      <c r="C2185">
        <v>0</v>
      </c>
      <c r="D2185">
        <v>0</v>
      </c>
      <c r="E2185" t="s">
        <v>5050</v>
      </c>
      <c r="H2185" t="s">
        <v>12</v>
      </c>
      <c r="I2185" s="2">
        <v>1.16349E+18</v>
      </c>
      <c r="J2185" t="s">
        <v>5051</v>
      </c>
      <c r="K2185">
        <v>0.40149924159049899</v>
      </c>
      <c r="L2185">
        <v>0.59850072860717696</v>
      </c>
      <c r="M2185" t="str">
        <f t="shared" si="34"/>
        <v>Tendencia positiva</v>
      </c>
    </row>
    <row r="2186" spans="1:13" x14ac:dyDescent="0.2">
      <c r="A2186" t="s">
        <v>19</v>
      </c>
      <c r="B2186" s="1">
        <v>43696.478472222225</v>
      </c>
      <c r="C2186">
        <v>0</v>
      </c>
      <c r="D2186">
        <v>0</v>
      </c>
      <c r="E2186" t="s">
        <v>5052</v>
      </c>
      <c r="H2186" t="s">
        <v>12</v>
      </c>
      <c r="I2186" s="2">
        <v>1.16349E+18</v>
      </c>
      <c r="J2186" t="s">
        <v>5053</v>
      </c>
      <c r="K2186">
        <v>0.56720554828643699</v>
      </c>
      <c r="L2186">
        <v>0.43279448151588401</v>
      </c>
      <c r="M2186" t="str">
        <f t="shared" si="34"/>
        <v>Tendencia negativa</v>
      </c>
    </row>
    <row r="2187" spans="1:13" x14ac:dyDescent="0.2">
      <c r="A2187" t="s">
        <v>19</v>
      </c>
      <c r="B2187" s="1">
        <v>43696.477777777778</v>
      </c>
      <c r="C2187">
        <v>0</v>
      </c>
      <c r="D2187">
        <v>0</v>
      </c>
      <c r="E2187" t="s">
        <v>5054</v>
      </c>
      <c r="H2187" t="s">
        <v>12</v>
      </c>
      <c r="I2187" s="2">
        <v>1.16349E+18</v>
      </c>
      <c r="J2187" t="s">
        <v>5055</v>
      </c>
      <c r="K2187">
        <v>0.45733219385147</v>
      </c>
      <c r="L2187">
        <v>0.54266780614852905</v>
      </c>
      <c r="M2187" t="str">
        <f t="shared" si="34"/>
        <v>Tendencia positiva</v>
      </c>
    </row>
    <row r="2188" spans="1:13" x14ac:dyDescent="0.2">
      <c r="A2188" t="s">
        <v>19</v>
      </c>
      <c r="B2188" s="1">
        <v>43696.477083333331</v>
      </c>
      <c r="C2188">
        <v>0</v>
      </c>
      <c r="D2188">
        <v>1</v>
      </c>
      <c r="E2188" t="s">
        <v>5056</v>
      </c>
      <c r="H2188" t="s">
        <v>12</v>
      </c>
      <c r="I2188" s="2">
        <v>1.16349E+18</v>
      </c>
      <c r="J2188" t="s">
        <v>5057</v>
      </c>
      <c r="K2188">
        <v>0.38439550995826699</v>
      </c>
      <c r="L2188">
        <v>0.61560451984405495</v>
      </c>
      <c r="M2188" t="str">
        <f t="shared" si="34"/>
        <v>Muy positivo</v>
      </c>
    </row>
    <row r="2189" spans="1:13" x14ac:dyDescent="0.2">
      <c r="A2189" t="s">
        <v>19</v>
      </c>
      <c r="B2189" s="1">
        <v>43696.473611111112</v>
      </c>
      <c r="C2189">
        <v>0</v>
      </c>
      <c r="D2189">
        <v>0</v>
      </c>
      <c r="E2189" t="s">
        <v>5060</v>
      </c>
      <c r="H2189" t="s">
        <v>12</v>
      </c>
      <c r="I2189" s="2">
        <v>1.16349E+18</v>
      </c>
      <c r="J2189" t="s">
        <v>5061</v>
      </c>
      <c r="K2189">
        <v>0.38004970550537098</v>
      </c>
      <c r="L2189">
        <v>0.61995035409927302</v>
      </c>
      <c r="M2189" t="str">
        <f t="shared" si="34"/>
        <v>Muy positivo</v>
      </c>
    </row>
    <row r="2190" spans="1:13" x14ac:dyDescent="0.2">
      <c r="A2190" t="s">
        <v>19</v>
      </c>
      <c r="B2190" s="1">
        <v>43696.473611111112</v>
      </c>
      <c r="C2190">
        <v>0</v>
      </c>
      <c r="D2190">
        <v>0</v>
      </c>
      <c r="E2190" t="s">
        <v>5058</v>
      </c>
      <c r="H2190" t="s">
        <v>12</v>
      </c>
      <c r="I2190" s="2">
        <v>1.16349E+18</v>
      </c>
      <c r="J2190" t="s">
        <v>5059</v>
      </c>
      <c r="K2190">
        <v>0.32330554723739602</v>
      </c>
      <c r="L2190">
        <v>0.67669445276260298</v>
      </c>
      <c r="M2190" t="str">
        <f t="shared" si="34"/>
        <v>Muy positivo</v>
      </c>
    </row>
    <row r="2191" spans="1:13" x14ac:dyDescent="0.2">
      <c r="A2191" t="s">
        <v>19</v>
      </c>
      <c r="B2191" s="1">
        <v>43696.47152777778</v>
      </c>
      <c r="C2191">
        <v>0</v>
      </c>
      <c r="D2191">
        <v>1</v>
      </c>
      <c r="E2191" t="s">
        <v>5062</v>
      </c>
      <c r="H2191" t="s">
        <v>12</v>
      </c>
      <c r="I2191" s="2">
        <v>1.16349E+18</v>
      </c>
      <c r="J2191" t="s">
        <v>5063</v>
      </c>
      <c r="K2191">
        <v>0.45797130465507502</v>
      </c>
      <c r="L2191">
        <v>0.54202866554260198</v>
      </c>
      <c r="M2191" t="str">
        <f t="shared" si="34"/>
        <v>Tendencia positiva</v>
      </c>
    </row>
    <row r="2192" spans="1:13" x14ac:dyDescent="0.2">
      <c r="A2192" t="s">
        <v>19</v>
      </c>
      <c r="B2192" s="1">
        <v>43696.470833333333</v>
      </c>
      <c r="C2192">
        <v>0</v>
      </c>
      <c r="D2192">
        <v>1</v>
      </c>
      <c r="E2192" t="s">
        <v>5064</v>
      </c>
      <c r="H2192" t="s">
        <v>12</v>
      </c>
      <c r="I2192" s="2">
        <v>1.16349E+18</v>
      </c>
      <c r="J2192" t="s">
        <v>5065</v>
      </c>
      <c r="K2192">
        <v>0.386116653680801</v>
      </c>
      <c r="L2192">
        <v>0.613883376121521</v>
      </c>
      <c r="M2192" t="str">
        <f t="shared" si="34"/>
        <v>Muy positivo</v>
      </c>
    </row>
    <row r="2193" spans="1:13" x14ac:dyDescent="0.2">
      <c r="A2193" t="s">
        <v>19</v>
      </c>
      <c r="B2193" s="1">
        <v>43696.470138888886</v>
      </c>
      <c r="C2193">
        <v>0</v>
      </c>
      <c r="D2193">
        <v>0</v>
      </c>
      <c r="E2193" t="s">
        <v>5066</v>
      </c>
      <c r="H2193" t="s">
        <v>12</v>
      </c>
      <c r="I2193" s="2">
        <v>1.16349E+18</v>
      </c>
      <c r="J2193" t="s">
        <v>5067</v>
      </c>
      <c r="K2193">
        <v>0.57872849702835005</v>
      </c>
      <c r="L2193">
        <v>0.421271532773971</v>
      </c>
      <c r="M2193" t="str">
        <f t="shared" si="34"/>
        <v>Tendencia negativa</v>
      </c>
    </row>
    <row r="2194" spans="1:13" x14ac:dyDescent="0.2">
      <c r="A2194" t="s">
        <v>19</v>
      </c>
      <c r="B2194" s="1">
        <v>43696.46875</v>
      </c>
      <c r="C2194">
        <v>0</v>
      </c>
      <c r="D2194">
        <v>1</v>
      </c>
      <c r="E2194" t="s">
        <v>5068</v>
      </c>
      <c r="H2194" t="s">
        <v>12</v>
      </c>
      <c r="I2194" s="2">
        <v>1.16348E+18</v>
      </c>
      <c r="J2194" t="s">
        <v>5069</v>
      </c>
      <c r="K2194">
        <v>0.45575806498527499</v>
      </c>
      <c r="L2194">
        <v>0.54424190521240201</v>
      </c>
      <c r="M2194" t="str">
        <f t="shared" si="34"/>
        <v>Tendencia positiva</v>
      </c>
    </row>
    <row r="2195" spans="1:13" x14ac:dyDescent="0.2">
      <c r="A2195" t="s">
        <v>19</v>
      </c>
      <c r="B2195" s="1">
        <v>43696.455555555556</v>
      </c>
      <c r="C2195">
        <v>0</v>
      </c>
      <c r="D2195">
        <v>1</v>
      </c>
      <c r="E2195" t="s">
        <v>5070</v>
      </c>
      <c r="H2195" t="s">
        <v>12</v>
      </c>
      <c r="I2195" s="2">
        <v>1.16348E+18</v>
      </c>
      <c r="J2195" t="s">
        <v>5071</v>
      </c>
      <c r="K2195">
        <v>0.47428929805755599</v>
      </c>
      <c r="L2195">
        <v>0.52571076154708796</v>
      </c>
      <c r="M2195" t="str">
        <f t="shared" si="34"/>
        <v>Tendencia positiva</v>
      </c>
    </row>
    <row r="2196" spans="1:13" x14ac:dyDescent="0.2">
      <c r="A2196" t="s">
        <v>19</v>
      </c>
      <c r="B2196" s="1">
        <v>43696.454861111109</v>
      </c>
      <c r="C2196">
        <v>0</v>
      </c>
      <c r="D2196">
        <v>1</v>
      </c>
      <c r="E2196" t="s">
        <v>5072</v>
      </c>
      <c r="H2196" t="s">
        <v>12</v>
      </c>
      <c r="I2196" s="2">
        <v>1.16348E+18</v>
      </c>
      <c r="J2196" t="s">
        <v>5073</v>
      </c>
      <c r="K2196">
        <v>0.53247404098510698</v>
      </c>
      <c r="L2196">
        <v>0.46752589941024703</v>
      </c>
      <c r="M2196" t="str">
        <f t="shared" si="34"/>
        <v>Tendencia negativa</v>
      </c>
    </row>
    <row r="2197" spans="1:13" x14ac:dyDescent="0.2">
      <c r="A2197" t="s">
        <v>3163</v>
      </c>
      <c r="B2197" s="1">
        <v>43695.680555555555</v>
      </c>
      <c r="C2197">
        <v>0</v>
      </c>
      <c r="D2197">
        <v>4</v>
      </c>
      <c r="E2197" t="s">
        <v>5074</v>
      </c>
      <c r="I2197" s="2">
        <v>1.1632E+18</v>
      </c>
      <c r="J2197" t="s">
        <v>5075</v>
      </c>
      <c r="K2197">
        <v>0.65200370550155595</v>
      </c>
      <c r="L2197">
        <v>0.34799632430076499</v>
      </c>
      <c r="M2197" t="str">
        <f t="shared" si="34"/>
        <v>Muy negativo</v>
      </c>
    </row>
    <row r="2198" spans="1:13" x14ac:dyDescent="0.2">
      <c r="A2198" t="s">
        <v>19</v>
      </c>
      <c r="B2198" s="1">
        <v>43695.628472222219</v>
      </c>
      <c r="C2198">
        <v>1</v>
      </c>
      <c r="D2198">
        <v>1</v>
      </c>
      <c r="E2198" t="s">
        <v>5076</v>
      </c>
      <c r="H2198" t="s">
        <v>12</v>
      </c>
      <c r="I2198" s="2">
        <v>1.16318E+18</v>
      </c>
      <c r="J2198" t="s">
        <v>5077</v>
      </c>
      <c r="K2198">
        <v>0.41703420877456598</v>
      </c>
      <c r="L2198">
        <v>0.58296579122543302</v>
      </c>
      <c r="M2198" t="str">
        <f t="shared" si="34"/>
        <v>Tendencia positiva</v>
      </c>
    </row>
    <row r="2199" spans="1:13" x14ac:dyDescent="0.2">
      <c r="A2199" t="s">
        <v>19</v>
      </c>
      <c r="B2199" s="1">
        <v>43695.45</v>
      </c>
      <c r="C2199">
        <v>0</v>
      </c>
      <c r="D2199">
        <v>1</v>
      </c>
      <c r="E2199" t="s">
        <v>5078</v>
      </c>
      <c r="H2199" t="s">
        <v>12</v>
      </c>
      <c r="I2199" s="2">
        <v>1.16312E+18</v>
      </c>
      <c r="J2199" t="s">
        <v>5079</v>
      </c>
      <c r="K2199">
        <v>0.33591642975807101</v>
      </c>
      <c r="L2199">
        <v>0.66408354043960505</v>
      </c>
      <c r="M2199" t="str">
        <f t="shared" si="34"/>
        <v>Muy positivo</v>
      </c>
    </row>
    <row r="2200" spans="1:13" x14ac:dyDescent="0.2">
      <c r="A2200" t="s">
        <v>19</v>
      </c>
      <c r="B2200" s="1">
        <v>43695.402777777781</v>
      </c>
      <c r="C2200">
        <v>0</v>
      </c>
      <c r="D2200">
        <v>0</v>
      </c>
      <c r="E2200" t="s">
        <v>5080</v>
      </c>
      <c r="H2200" t="s">
        <v>12</v>
      </c>
      <c r="I2200" s="2">
        <v>1.1631E+18</v>
      </c>
      <c r="J2200" t="s">
        <v>5081</v>
      </c>
      <c r="K2200">
        <v>0.555669724941253</v>
      </c>
      <c r="L2200">
        <v>0.444330304861068</v>
      </c>
      <c r="M2200" t="str">
        <f t="shared" si="34"/>
        <v>Tendencia negativa</v>
      </c>
    </row>
    <row r="2201" spans="1:13" x14ac:dyDescent="0.2">
      <c r="A2201" t="s">
        <v>19</v>
      </c>
      <c r="B2201" s="1">
        <v>43695.402083333334</v>
      </c>
      <c r="C2201">
        <v>0</v>
      </c>
      <c r="D2201">
        <v>0</v>
      </c>
      <c r="E2201" t="s">
        <v>5082</v>
      </c>
      <c r="H2201" t="s">
        <v>12</v>
      </c>
      <c r="I2201" s="2">
        <v>1.1631E+18</v>
      </c>
      <c r="J2201" t="s">
        <v>5083</v>
      </c>
      <c r="K2201">
        <v>0.56434279680251997</v>
      </c>
      <c r="L2201">
        <v>0.43565717339515603</v>
      </c>
      <c r="M2201" t="str">
        <f t="shared" si="34"/>
        <v>Tendencia negativa</v>
      </c>
    </row>
    <row r="2202" spans="1:13" x14ac:dyDescent="0.2">
      <c r="A2202" t="s">
        <v>19</v>
      </c>
      <c r="B2202" s="1">
        <v>43695.398611111108</v>
      </c>
      <c r="C2202">
        <v>0</v>
      </c>
      <c r="D2202">
        <v>1</v>
      </c>
      <c r="E2202" t="s">
        <v>5084</v>
      </c>
      <c r="H2202" t="s">
        <v>12</v>
      </c>
      <c r="I2202" s="2">
        <v>1.1631E+18</v>
      </c>
      <c r="J2202" t="s">
        <v>5085</v>
      </c>
      <c r="K2202">
        <v>0.39704534411430298</v>
      </c>
      <c r="L2202">
        <v>0.60295468568801802</v>
      </c>
      <c r="M2202" t="str">
        <f t="shared" si="34"/>
        <v>Muy positivo</v>
      </c>
    </row>
    <row r="2203" spans="1:13" x14ac:dyDescent="0.2">
      <c r="A2203" t="s">
        <v>19</v>
      </c>
      <c r="B2203" s="1">
        <v>43695.394444444442</v>
      </c>
      <c r="C2203">
        <v>0</v>
      </c>
      <c r="D2203">
        <v>0</v>
      </c>
      <c r="E2203" t="s">
        <v>5086</v>
      </c>
      <c r="H2203" t="s">
        <v>12</v>
      </c>
      <c r="I2203" s="2">
        <v>1.1631E+18</v>
      </c>
      <c r="J2203" t="s">
        <v>5087</v>
      </c>
      <c r="K2203">
        <v>0.47706359624862599</v>
      </c>
      <c r="L2203">
        <v>0.52293634414672796</v>
      </c>
      <c r="M2203" t="str">
        <f t="shared" si="34"/>
        <v>Tendencia positiva</v>
      </c>
    </row>
    <row r="2204" spans="1:13" x14ac:dyDescent="0.2">
      <c r="A2204" t="s">
        <v>19</v>
      </c>
      <c r="B2204" s="1">
        <v>43694.852777777778</v>
      </c>
      <c r="C2204">
        <v>0</v>
      </c>
      <c r="D2204">
        <v>1</v>
      </c>
      <c r="E2204" t="s">
        <v>5088</v>
      </c>
      <c r="H2204" t="s">
        <v>12</v>
      </c>
      <c r="I2204" s="2">
        <v>1.1629E+18</v>
      </c>
      <c r="J2204" t="s">
        <v>5089</v>
      </c>
      <c r="K2204">
        <v>0.36138966679572998</v>
      </c>
      <c r="L2204">
        <v>0.63861036300659102</v>
      </c>
      <c r="M2204" t="str">
        <f t="shared" si="34"/>
        <v>Muy positivo</v>
      </c>
    </row>
    <row r="2205" spans="1:13" x14ac:dyDescent="0.2">
      <c r="A2205" t="s">
        <v>19</v>
      </c>
      <c r="B2205" s="1">
        <v>43694.852083333331</v>
      </c>
      <c r="C2205">
        <v>0</v>
      </c>
      <c r="D2205">
        <v>1</v>
      </c>
      <c r="E2205" t="s">
        <v>5090</v>
      </c>
      <c r="H2205" t="s">
        <v>12</v>
      </c>
      <c r="I2205" s="2">
        <v>1.1629E+18</v>
      </c>
      <c r="J2205" t="s">
        <v>5091</v>
      </c>
      <c r="K2205">
        <v>0.42568480968475297</v>
      </c>
      <c r="L2205">
        <v>0.57431513071060103</v>
      </c>
      <c r="M2205" t="str">
        <f t="shared" si="34"/>
        <v>Tendencia positiva</v>
      </c>
    </row>
    <row r="2206" spans="1:13" x14ac:dyDescent="0.2">
      <c r="A2206" t="s">
        <v>19</v>
      </c>
      <c r="B2206" s="1">
        <v>43694.848611111112</v>
      </c>
      <c r="C2206">
        <v>0</v>
      </c>
      <c r="D2206">
        <v>1</v>
      </c>
      <c r="E2206" t="s">
        <v>5092</v>
      </c>
      <c r="H2206" t="s">
        <v>12</v>
      </c>
      <c r="I2206" s="2">
        <v>1.1629E+18</v>
      </c>
      <c r="J2206" t="s">
        <v>5093</v>
      </c>
      <c r="K2206">
        <v>0.38897135853767301</v>
      </c>
      <c r="L2206">
        <v>0.611028611660003</v>
      </c>
      <c r="M2206" t="str">
        <f t="shared" si="34"/>
        <v>Muy positivo</v>
      </c>
    </row>
    <row r="2207" spans="1:13" x14ac:dyDescent="0.2">
      <c r="A2207" t="s">
        <v>19</v>
      </c>
      <c r="B2207" s="1">
        <v>43694.840277777781</v>
      </c>
      <c r="C2207">
        <v>0</v>
      </c>
      <c r="D2207">
        <v>1</v>
      </c>
      <c r="E2207" t="s">
        <v>5094</v>
      </c>
      <c r="H2207" t="s">
        <v>12</v>
      </c>
      <c r="I2207" s="2">
        <v>1.16289E+18</v>
      </c>
      <c r="J2207" t="s">
        <v>5095</v>
      </c>
      <c r="K2207">
        <v>0.425949215888977</v>
      </c>
      <c r="L2207">
        <v>0.57405084371566695</v>
      </c>
      <c r="M2207" t="str">
        <f t="shared" si="34"/>
        <v>Tendencia positiva</v>
      </c>
    </row>
    <row r="2208" spans="1:13" x14ac:dyDescent="0.2">
      <c r="A2208" t="s">
        <v>19</v>
      </c>
      <c r="B2208" s="1">
        <v>43694.839583333334</v>
      </c>
      <c r="C2208">
        <v>0</v>
      </c>
      <c r="D2208">
        <v>0</v>
      </c>
      <c r="E2208" t="s">
        <v>5096</v>
      </c>
      <c r="H2208" t="s">
        <v>12</v>
      </c>
      <c r="I2208" s="2">
        <v>1.16289E+18</v>
      </c>
      <c r="J2208" t="s">
        <v>5097</v>
      </c>
      <c r="K2208">
        <v>0.40832176804542503</v>
      </c>
      <c r="L2208">
        <v>0.59167820215225198</v>
      </c>
      <c r="M2208" t="str">
        <f t="shared" si="34"/>
        <v>Tendencia positiva</v>
      </c>
    </row>
    <row r="2209" spans="1:13" x14ac:dyDescent="0.2">
      <c r="A2209" t="s">
        <v>5098</v>
      </c>
      <c r="B2209" s="1">
        <v>43694.759722222225</v>
      </c>
      <c r="C2209">
        <v>0</v>
      </c>
      <c r="D2209">
        <v>0</v>
      </c>
      <c r="E2209" t="s">
        <v>5099</v>
      </c>
      <c r="I2209" s="2">
        <v>1.16287E+18</v>
      </c>
      <c r="J2209" t="s">
        <v>5100</v>
      </c>
      <c r="K2209">
        <v>0.56962639093399003</v>
      </c>
      <c r="L2209">
        <v>0.43037363886833102</v>
      </c>
      <c r="M2209" t="str">
        <f t="shared" si="34"/>
        <v>Tendencia negativa</v>
      </c>
    </row>
    <row r="2210" spans="1:13" x14ac:dyDescent="0.2">
      <c r="A2210" t="s">
        <v>5101</v>
      </c>
      <c r="B2210" s="1">
        <v>43694.728472222225</v>
      </c>
      <c r="C2210">
        <v>0</v>
      </c>
      <c r="D2210">
        <v>1</v>
      </c>
      <c r="E2210" t="s">
        <v>5102</v>
      </c>
      <c r="G2210" t="s">
        <v>16</v>
      </c>
      <c r="I2210" s="2">
        <v>1.16285E+18</v>
      </c>
      <c r="J2210" t="s">
        <v>5103</v>
      </c>
      <c r="K2210">
        <v>0.48530593514442399</v>
      </c>
      <c r="L2210">
        <v>0.51469403505325295</v>
      </c>
      <c r="M2210" t="str">
        <f t="shared" si="34"/>
        <v>Tendencia positiva</v>
      </c>
    </row>
    <row r="2211" spans="1:13" x14ac:dyDescent="0.2">
      <c r="A2211" t="s">
        <v>5104</v>
      </c>
      <c r="B2211" s="1">
        <v>43694.632638888892</v>
      </c>
      <c r="C2211">
        <v>0</v>
      </c>
      <c r="D2211">
        <v>0</v>
      </c>
      <c r="E2211" t="s">
        <v>5105</v>
      </c>
      <c r="I2211" s="2">
        <v>1.16282E+18</v>
      </c>
      <c r="J2211" t="s">
        <v>5106</v>
      </c>
      <c r="K2211">
        <v>0.57190662622451705</v>
      </c>
      <c r="L2211">
        <v>0.42809337377548201</v>
      </c>
      <c r="M2211" t="str">
        <f t="shared" si="34"/>
        <v>Tendencia negativa</v>
      </c>
    </row>
    <row r="2212" spans="1:13" x14ac:dyDescent="0.2">
      <c r="A2212" t="s">
        <v>4690</v>
      </c>
      <c r="B2212" s="1">
        <v>43694.481249999997</v>
      </c>
      <c r="C2212">
        <v>0</v>
      </c>
      <c r="D2212">
        <v>1</v>
      </c>
      <c r="E2212" t="s">
        <v>5107</v>
      </c>
      <c r="G2212" t="s">
        <v>5108</v>
      </c>
      <c r="H2212" t="s">
        <v>12</v>
      </c>
      <c r="I2212" s="2">
        <v>1.16276E+18</v>
      </c>
      <c r="J2212" t="s">
        <v>5109</v>
      </c>
      <c r="K2212">
        <v>0.60549110174178999</v>
      </c>
      <c r="L2212">
        <v>0.39450886845588601</v>
      </c>
      <c r="M2212" t="str">
        <f t="shared" si="34"/>
        <v>Muy negativo</v>
      </c>
    </row>
    <row r="2213" spans="1:13" x14ac:dyDescent="0.2">
      <c r="A2213" t="s">
        <v>19</v>
      </c>
      <c r="B2213" s="1">
        <v>43694.478472222225</v>
      </c>
      <c r="C2213">
        <v>1</v>
      </c>
      <c r="D2213">
        <v>2</v>
      </c>
      <c r="E2213" t="s">
        <v>5110</v>
      </c>
      <c r="H2213" t="s">
        <v>12</v>
      </c>
      <c r="I2213" s="2">
        <v>1.16276E+18</v>
      </c>
      <c r="J2213" t="s">
        <v>5111</v>
      </c>
      <c r="K2213">
        <v>0.52519100904464699</v>
      </c>
      <c r="L2213">
        <v>0.474809050559997</v>
      </c>
      <c r="M2213" t="str">
        <f t="shared" si="34"/>
        <v>Tendencia negativa</v>
      </c>
    </row>
    <row r="2214" spans="1:13" x14ac:dyDescent="0.2">
      <c r="A2214" t="s">
        <v>19</v>
      </c>
      <c r="B2214" s="1">
        <v>43694.415277777778</v>
      </c>
      <c r="C2214">
        <v>1</v>
      </c>
      <c r="D2214">
        <v>1</v>
      </c>
      <c r="E2214" t="s">
        <v>5112</v>
      </c>
      <c r="I2214" s="2">
        <v>1.16274E+18</v>
      </c>
      <c r="J2214" t="s">
        <v>5113</v>
      </c>
      <c r="K2214">
        <v>0.39733818173408503</v>
      </c>
      <c r="L2214">
        <v>0.60266184806823697</v>
      </c>
      <c r="M2214" t="str">
        <f t="shared" si="34"/>
        <v>Muy positivo</v>
      </c>
    </row>
    <row r="2215" spans="1:13" x14ac:dyDescent="0.2">
      <c r="A2215" t="s">
        <v>5114</v>
      </c>
      <c r="B2215" s="1">
        <v>43694.384027777778</v>
      </c>
      <c r="C2215">
        <v>0</v>
      </c>
      <c r="D2215">
        <v>3</v>
      </c>
      <c r="E2215" t="s">
        <v>5115</v>
      </c>
      <c r="I2215" s="2">
        <v>1.16273E+18</v>
      </c>
      <c r="J2215" t="s">
        <v>5116</v>
      </c>
      <c r="K2215">
        <v>0.44921752810478199</v>
      </c>
      <c r="L2215">
        <v>0.55078244209289495</v>
      </c>
      <c r="M2215" t="str">
        <f t="shared" si="34"/>
        <v>Tendencia positiva</v>
      </c>
    </row>
    <row r="2216" spans="1:13" x14ac:dyDescent="0.2">
      <c r="A2216" t="s">
        <v>5117</v>
      </c>
      <c r="B2216" s="1">
        <v>43694.357638888891</v>
      </c>
      <c r="C2216">
        <v>0</v>
      </c>
      <c r="D2216">
        <v>1</v>
      </c>
      <c r="E2216" t="s">
        <v>5118</v>
      </c>
      <c r="I2216" s="2">
        <v>1.16272E+18</v>
      </c>
      <c r="J2216" t="s">
        <v>5119</v>
      </c>
      <c r="K2216">
        <v>0.54446583986282304</v>
      </c>
      <c r="L2216">
        <v>0.45553418993949801</v>
      </c>
      <c r="M2216" t="str">
        <f t="shared" si="34"/>
        <v>Tendencia negativa</v>
      </c>
    </row>
    <row r="2217" spans="1:13" x14ac:dyDescent="0.2">
      <c r="A2217" t="s">
        <v>5120</v>
      </c>
      <c r="B2217" s="1">
        <v>43694.313888888886</v>
      </c>
      <c r="C2217">
        <v>0</v>
      </c>
      <c r="D2217">
        <v>1</v>
      </c>
      <c r="E2217" t="s">
        <v>5121</v>
      </c>
      <c r="I2217" s="2">
        <v>1.1627E+18</v>
      </c>
      <c r="J2217" t="s">
        <v>5122</v>
      </c>
      <c r="K2217">
        <v>0.39648920297622597</v>
      </c>
      <c r="L2217">
        <v>0.60351085662841697</v>
      </c>
      <c r="M2217" t="str">
        <f t="shared" si="34"/>
        <v>Muy positivo</v>
      </c>
    </row>
    <row r="2218" spans="1:13" x14ac:dyDescent="0.2">
      <c r="A2218" t="s">
        <v>19</v>
      </c>
      <c r="B2218" s="1">
        <v>43693.904861111114</v>
      </c>
      <c r="C2218">
        <v>0</v>
      </c>
      <c r="D2218">
        <v>0</v>
      </c>
      <c r="E2218" t="s">
        <v>5123</v>
      </c>
      <c r="H2218" t="s">
        <v>12</v>
      </c>
      <c r="I2218" s="2">
        <v>1.16256E+18</v>
      </c>
      <c r="J2218" t="s">
        <v>5124</v>
      </c>
      <c r="K2218">
        <v>0.61470019817352195</v>
      </c>
      <c r="L2218">
        <v>0.385299772024154</v>
      </c>
      <c r="M2218" t="str">
        <f t="shared" si="34"/>
        <v>Muy negativo</v>
      </c>
    </row>
    <row r="2219" spans="1:13" x14ac:dyDescent="0.2">
      <c r="A2219" t="s">
        <v>19</v>
      </c>
      <c r="B2219" s="1">
        <v>43693.902083333334</v>
      </c>
      <c r="C2219">
        <v>0</v>
      </c>
      <c r="D2219">
        <v>1</v>
      </c>
      <c r="E2219" t="s">
        <v>5125</v>
      </c>
      <c r="I2219" s="2">
        <v>1.16255E+18</v>
      </c>
      <c r="J2219" t="s">
        <v>5126</v>
      </c>
      <c r="K2219">
        <v>0.53359055519104004</v>
      </c>
      <c r="L2219">
        <v>0.46640938520431502</v>
      </c>
      <c r="M2219" t="str">
        <f t="shared" si="34"/>
        <v>Tendencia negativa</v>
      </c>
    </row>
    <row r="2220" spans="1:13" x14ac:dyDescent="0.2">
      <c r="A2220" t="s">
        <v>19</v>
      </c>
      <c r="B2220" s="1">
        <v>43693.901388888888</v>
      </c>
      <c r="C2220">
        <v>0</v>
      </c>
      <c r="D2220">
        <v>1</v>
      </c>
      <c r="E2220" t="s">
        <v>5127</v>
      </c>
      <c r="H2220" t="s">
        <v>12</v>
      </c>
      <c r="I2220" s="2">
        <v>1.16255E+18</v>
      </c>
      <c r="J2220" t="s">
        <v>5128</v>
      </c>
      <c r="K2220">
        <v>0.50827074050903298</v>
      </c>
      <c r="L2220">
        <v>0.49172928929328902</v>
      </c>
      <c r="M2220" t="str">
        <f t="shared" si="34"/>
        <v>Tendencia negativa</v>
      </c>
    </row>
    <row r="2221" spans="1:13" x14ac:dyDescent="0.2">
      <c r="A2221" t="s">
        <v>19</v>
      </c>
      <c r="B2221" s="1">
        <v>43693.900694444441</v>
      </c>
      <c r="C2221">
        <v>0</v>
      </c>
      <c r="D2221">
        <v>0</v>
      </c>
      <c r="E2221" t="s">
        <v>5129</v>
      </c>
      <c r="H2221" t="s">
        <v>12</v>
      </c>
      <c r="I2221" s="2">
        <v>1.16255E+18</v>
      </c>
      <c r="J2221" t="s">
        <v>5130</v>
      </c>
      <c r="K2221">
        <v>0.49389559030532798</v>
      </c>
      <c r="L2221">
        <v>0.50610440969467096</v>
      </c>
      <c r="M2221" t="str">
        <f t="shared" si="34"/>
        <v>Tendencia positiva</v>
      </c>
    </row>
    <row r="2222" spans="1:13" x14ac:dyDescent="0.2">
      <c r="A2222" t="s">
        <v>5131</v>
      </c>
      <c r="B2222" s="1">
        <v>43693.856249999997</v>
      </c>
      <c r="C2222">
        <v>0</v>
      </c>
      <c r="D2222">
        <v>0</v>
      </c>
      <c r="E2222" t="s">
        <v>5132</v>
      </c>
      <c r="I2222" s="2">
        <v>1.16254E+18</v>
      </c>
      <c r="J2222" t="s">
        <v>5133</v>
      </c>
      <c r="K2222">
        <v>0.67746835947036699</v>
      </c>
      <c r="L2222">
        <v>0.32253170013427701</v>
      </c>
      <c r="M2222" t="str">
        <f t="shared" si="34"/>
        <v>Muy negativo</v>
      </c>
    </row>
    <row r="2223" spans="1:13" x14ac:dyDescent="0.2">
      <c r="A2223" t="s">
        <v>5134</v>
      </c>
      <c r="B2223" s="1">
        <v>43693.793749999997</v>
      </c>
      <c r="C2223">
        <v>0</v>
      </c>
      <c r="D2223">
        <v>1</v>
      </c>
      <c r="E2223" t="s">
        <v>5135</v>
      </c>
      <c r="I2223" s="2">
        <v>1.16252E+18</v>
      </c>
      <c r="J2223" t="s">
        <v>5136</v>
      </c>
      <c r="K2223">
        <v>0.62826907634735096</v>
      </c>
      <c r="L2223">
        <v>0.37173089385032598</v>
      </c>
      <c r="M2223" t="str">
        <f t="shared" si="34"/>
        <v>Muy negativo</v>
      </c>
    </row>
    <row r="2224" spans="1:13" x14ac:dyDescent="0.2">
      <c r="A2224" t="s">
        <v>19</v>
      </c>
      <c r="B2224" s="1">
        <v>43693.67291666667</v>
      </c>
      <c r="C2224">
        <v>0</v>
      </c>
      <c r="D2224">
        <v>0</v>
      </c>
      <c r="E2224" t="s">
        <v>5137</v>
      </c>
      <c r="I2224" s="2">
        <v>1.16247E+18</v>
      </c>
      <c r="J2224" t="s">
        <v>5138</v>
      </c>
      <c r="K2224">
        <v>0.37328580021858199</v>
      </c>
      <c r="L2224">
        <v>0.62671416997909501</v>
      </c>
      <c r="M2224" t="str">
        <f t="shared" si="34"/>
        <v>Muy positivo</v>
      </c>
    </row>
    <row r="2225" spans="1:13" x14ac:dyDescent="0.2">
      <c r="A2225" t="s">
        <v>19</v>
      </c>
      <c r="B2225" s="1">
        <v>43693.672222222223</v>
      </c>
      <c r="C2225">
        <v>0</v>
      </c>
      <c r="D2225">
        <v>0</v>
      </c>
      <c r="E2225" t="s">
        <v>5139</v>
      </c>
      <c r="I2225" s="2">
        <v>1.16247E+18</v>
      </c>
      <c r="J2225" t="s">
        <v>5140</v>
      </c>
      <c r="K2225">
        <v>0.61893272399902299</v>
      </c>
      <c r="L2225">
        <v>0.38106727600097601</v>
      </c>
      <c r="M2225" t="str">
        <f t="shared" si="34"/>
        <v>Muy negativo</v>
      </c>
    </row>
    <row r="2226" spans="1:13" x14ac:dyDescent="0.2">
      <c r="A2226" t="s">
        <v>19</v>
      </c>
      <c r="B2226" s="1">
        <v>43693.669444444444</v>
      </c>
      <c r="C2226">
        <v>0</v>
      </c>
      <c r="D2226">
        <v>3</v>
      </c>
      <c r="E2226" t="s">
        <v>5141</v>
      </c>
      <c r="I2226" s="2">
        <v>1.16247E+18</v>
      </c>
      <c r="J2226" t="s">
        <v>5142</v>
      </c>
      <c r="K2226">
        <v>0.41801661252975397</v>
      </c>
      <c r="L2226">
        <v>0.58198332786560003</v>
      </c>
      <c r="M2226" t="str">
        <f t="shared" si="34"/>
        <v>Tendencia positiva</v>
      </c>
    </row>
    <row r="2227" spans="1:13" x14ac:dyDescent="0.2">
      <c r="A2227" t="s">
        <v>5143</v>
      </c>
      <c r="B2227" s="1">
        <v>43693.668055555558</v>
      </c>
      <c r="C2227">
        <v>0</v>
      </c>
      <c r="D2227">
        <v>2</v>
      </c>
      <c r="E2227" t="s">
        <v>5144</v>
      </c>
      <c r="G2227" t="s">
        <v>197</v>
      </c>
      <c r="I2227" s="2">
        <v>1.16247E+18</v>
      </c>
      <c r="J2227" t="s">
        <v>5145</v>
      </c>
      <c r="K2227">
        <v>0.37098899483680697</v>
      </c>
      <c r="L2227">
        <v>0.62901103496551503</v>
      </c>
      <c r="M2227" t="str">
        <f t="shared" si="34"/>
        <v>Muy positivo</v>
      </c>
    </row>
    <row r="2228" spans="1:13" x14ac:dyDescent="0.2">
      <c r="A2228" t="s">
        <v>19</v>
      </c>
      <c r="B2228" s="1">
        <v>43693.664583333331</v>
      </c>
      <c r="C2228">
        <v>0</v>
      </c>
      <c r="D2228">
        <v>0</v>
      </c>
      <c r="E2228" t="s">
        <v>5146</v>
      </c>
      <c r="I2228" s="2">
        <v>1.16247E+18</v>
      </c>
      <c r="J2228" t="s">
        <v>5147</v>
      </c>
      <c r="K2228">
        <v>0.48954111337661699</v>
      </c>
      <c r="L2228">
        <v>0.51045888662338201</v>
      </c>
      <c r="M2228" t="str">
        <f t="shared" si="34"/>
        <v>Tendencia positiva</v>
      </c>
    </row>
    <row r="2229" spans="1:13" x14ac:dyDescent="0.2">
      <c r="A2229" t="s">
        <v>19</v>
      </c>
      <c r="B2229" s="1">
        <v>43693.660416666666</v>
      </c>
      <c r="C2229">
        <v>0</v>
      </c>
      <c r="D2229">
        <v>0</v>
      </c>
      <c r="E2229" t="s">
        <v>5148</v>
      </c>
      <c r="I2229" s="2">
        <v>1.16247E+18</v>
      </c>
      <c r="J2229" t="s">
        <v>5149</v>
      </c>
      <c r="K2229">
        <v>0.52297693490982</v>
      </c>
      <c r="L2229">
        <v>0.477022975683212</v>
      </c>
      <c r="M2229" t="str">
        <f t="shared" si="34"/>
        <v>Tendencia negativa</v>
      </c>
    </row>
    <row r="2230" spans="1:13" x14ac:dyDescent="0.2">
      <c r="A2230" t="s">
        <v>19</v>
      </c>
      <c r="B2230" s="1">
        <v>43693.604166666664</v>
      </c>
      <c r="C2230">
        <v>1</v>
      </c>
      <c r="D2230">
        <v>4</v>
      </c>
      <c r="E2230" t="s">
        <v>5150</v>
      </c>
      <c r="I2230" s="2">
        <v>1.16245E+18</v>
      </c>
      <c r="J2230" t="s">
        <v>5151</v>
      </c>
      <c r="K2230">
        <v>0.39914283156394897</v>
      </c>
      <c r="L2230">
        <v>0.60085719823837203</v>
      </c>
      <c r="M2230" t="str">
        <f t="shared" si="34"/>
        <v>Muy positivo</v>
      </c>
    </row>
    <row r="2231" spans="1:13" x14ac:dyDescent="0.2">
      <c r="A2231" t="s">
        <v>3106</v>
      </c>
      <c r="B2231" s="1">
        <v>43693.604166666664</v>
      </c>
      <c r="C2231">
        <v>1</v>
      </c>
      <c r="D2231">
        <v>3</v>
      </c>
      <c r="E2231" t="s">
        <v>5152</v>
      </c>
      <c r="I2231" s="2">
        <v>1.16245E+18</v>
      </c>
      <c r="J2231" t="s">
        <v>5153</v>
      </c>
      <c r="K2231">
        <v>0.49027398228645303</v>
      </c>
      <c r="L2231">
        <v>0.50972610712051303</v>
      </c>
      <c r="M2231" t="str">
        <f t="shared" si="34"/>
        <v>Tendencia positiva</v>
      </c>
    </row>
    <row r="2232" spans="1:13" x14ac:dyDescent="0.2">
      <c r="A2232" t="s">
        <v>19</v>
      </c>
      <c r="B2232" s="1">
        <v>43693.600694444445</v>
      </c>
      <c r="C2232">
        <v>0</v>
      </c>
      <c r="D2232">
        <v>2</v>
      </c>
      <c r="E2232" t="s">
        <v>5154</v>
      </c>
      <c r="I2232" s="2">
        <v>1.16245E+18</v>
      </c>
      <c r="J2232" t="s">
        <v>5155</v>
      </c>
      <c r="K2232">
        <v>0.38875964283943099</v>
      </c>
      <c r="L2232">
        <v>0.61124038696288996</v>
      </c>
      <c r="M2232" t="str">
        <f t="shared" si="34"/>
        <v>Muy positivo</v>
      </c>
    </row>
    <row r="2233" spans="1:13" x14ac:dyDescent="0.2">
      <c r="A2233" t="s">
        <v>5156</v>
      </c>
      <c r="B2233" s="1">
        <v>43693.545138888891</v>
      </c>
      <c r="C2233">
        <v>0</v>
      </c>
      <c r="D2233">
        <v>0</v>
      </c>
      <c r="E2233" t="s">
        <v>5157</v>
      </c>
      <c r="I2233" s="2">
        <v>1.16243E+18</v>
      </c>
      <c r="J2233" t="s">
        <v>5158</v>
      </c>
      <c r="K2233">
        <v>0.59915852546691795</v>
      </c>
      <c r="L2233">
        <v>0.400841474533081</v>
      </c>
      <c r="M2233" t="str">
        <f t="shared" si="34"/>
        <v>Tendencia negativa</v>
      </c>
    </row>
    <row r="2234" spans="1:13" x14ac:dyDescent="0.2">
      <c r="A2234" t="s">
        <v>19</v>
      </c>
      <c r="B2234" s="1">
        <v>43693.529861111114</v>
      </c>
      <c r="C2234">
        <v>0</v>
      </c>
      <c r="D2234">
        <v>0</v>
      </c>
      <c r="E2234" t="s">
        <v>5159</v>
      </c>
      <c r="I2234" s="2">
        <v>1.16242E+18</v>
      </c>
      <c r="J2234" t="s">
        <v>5160</v>
      </c>
      <c r="K2234">
        <v>0.35417959094047502</v>
      </c>
      <c r="L2234">
        <v>0.64582043886184604</v>
      </c>
      <c r="M2234" t="str">
        <f t="shared" si="34"/>
        <v>Muy positivo</v>
      </c>
    </row>
    <row r="2235" spans="1:13" x14ac:dyDescent="0.2">
      <c r="A2235" t="s">
        <v>19</v>
      </c>
      <c r="B2235" s="1">
        <v>43693.529166666667</v>
      </c>
      <c r="C2235">
        <v>0</v>
      </c>
      <c r="D2235">
        <v>5</v>
      </c>
      <c r="E2235" t="s">
        <v>5161</v>
      </c>
      <c r="I2235" s="2">
        <v>1.16242E+18</v>
      </c>
      <c r="J2235" t="s">
        <v>5162</v>
      </c>
      <c r="K2235">
        <v>0.53078502416610696</v>
      </c>
      <c r="L2235">
        <v>0.46921497583389199</v>
      </c>
      <c r="M2235" t="str">
        <f t="shared" si="34"/>
        <v>Tendencia negativa</v>
      </c>
    </row>
    <row r="2236" spans="1:13" x14ac:dyDescent="0.2">
      <c r="A2236" t="s">
        <v>19</v>
      </c>
      <c r="B2236" s="1">
        <v>43693.529166666667</v>
      </c>
      <c r="C2236">
        <v>0</v>
      </c>
      <c r="D2236">
        <v>0</v>
      </c>
      <c r="E2236" t="s">
        <v>5163</v>
      </c>
      <c r="I2236" s="2">
        <v>1.16242E+18</v>
      </c>
      <c r="J2236" t="s">
        <v>5164</v>
      </c>
      <c r="K2236">
        <v>0.59671467542648304</v>
      </c>
      <c r="L2236">
        <v>0.40328535437583901</v>
      </c>
      <c r="M2236" t="str">
        <f t="shared" si="34"/>
        <v>Tendencia negativa</v>
      </c>
    </row>
    <row r="2237" spans="1:13" x14ac:dyDescent="0.2">
      <c r="A2237" t="s">
        <v>19</v>
      </c>
      <c r="B2237" s="1">
        <v>43693.527083333334</v>
      </c>
      <c r="C2237">
        <v>0</v>
      </c>
      <c r="D2237">
        <v>1</v>
      </c>
      <c r="E2237" t="s">
        <v>5165</v>
      </c>
      <c r="I2237" s="2">
        <v>1.16242E+18</v>
      </c>
      <c r="J2237" t="s">
        <v>5166</v>
      </c>
      <c r="K2237">
        <v>0.53708732128143299</v>
      </c>
      <c r="L2237">
        <v>0.46291267871856601</v>
      </c>
      <c r="M2237" t="str">
        <f t="shared" si="34"/>
        <v>Tendencia negativa</v>
      </c>
    </row>
    <row r="2238" spans="1:13" x14ac:dyDescent="0.2">
      <c r="A2238" t="s">
        <v>19</v>
      </c>
      <c r="B2238" s="1">
        <v>43693.527083333334</v>
      </c>
      <c r="C2238">
        <v>0</v>
      </c>
      <c r="D2238">
        <v>0</v>
      </c>
      <c r="E2238" t="s">
        <v>5167</v>
      </c>
      <c r="I2238" s="2">
        <v>1.16242E+18</v>
      </c>
      <c r="J2238" t="s">
        <v>5168</v>
      </c>
      <c r="K2238">
        <v>0.34790638089179898</v>
      </c>
      <c r="L2238">
        <v>0.65209364891052202</v>
      </c>
      <c r="M2238" t="str">
        <f t="shared" si="34"/>
        <v>Muy positivo</v>
      </c>
    </row>
    <row r="2239" spans="1:13" x14ac:dyDescent="0.2">
      <c r="A2239" t="s">
        <v>19</v>
      </c>
      <c r="B2239" s="1">
        <v>43693.525000000001</v>
      </c>
      <c r="C2239">
        <v>1</v>
      </c>
      <c r="D2239">
        <v>5</v>
      </c>
      <c r="E2239" t="s">
        <v>5169</v>
      </c>
      <c r="I2239" s="2">
        <v>1.16242E+18</v>
      </c>
      <c r="J2239" t="s">
        <v>5170</v>
      </c>
      <c r="K2239">
        <v>0.50763589143752996</v>
      </c>
      <c r="L2239">
        <v>0.49236407876014698</v>
      </c>
      <c r="M2239" t="str">
        <f t="shared" si="34"/>
        <v>Tendencia negativa</v>
      </c>
    </row>
    <row r="2240" spans="1:13" x14ac:dyDescent="0.2">
      <c r="A2240" t="s">
        <v>19</v>
      </c>
      <c r="B2240" s="1">
        <v>43693.523611111108</v>
      </c>
      <c r="C2240">
        <v>0</v>
      </c>
      <c r="D2240">
        <v>0</v>
      </c>
      <c r="E2240" t="s">
        <v>5171</v>
      </c>
      <c r="I2240" s="2">
        <v>1.16242E+18</v>
      </c>
      <c r="J2240" t="s">
        <v>5172</v>
      </c>
      <c r="K2240">
        <v>0.54746937751769997</v>
      </c>
      <c r="L2240">
        <v>0.45253068208694402</v>
      </c>
      <c r="M2240" t="str">
        <f t="shared" si="34"/>
        <v>Tendencia negativa</v>
      </c>
    </row>
    <row r="2241" spans="1:13" x14ac:dyDescent="0.2">
      <c r="A2241" t="s">
        <v>19</v>
      </c>
      <c r="B2241" s="1">
        <v>43693.522916666669</v>
      </c>
      <c r="C2241">
        <v>0</v>
      </c>
      <c r="D2241">
        <v>1</v>
      </c>
      <c r="E2241" t="s">
        <v>5173</v>
      </c>
      <c r="I2241" s="2">
        <v>1.16242E+18</v>
      </c>
      <c r="J2241" t="s">
        <v>5174</v>
      </c>
      <c r="K2241">
        <v>0.53183686733245805</v>
      </c>
      <c r="L2241">
        <v>0.46816307306289601</v>
      </c>
      <c r="M2241" t="str">
        <f t="shared" si="34"/>
        <v>Tendencia negativa</v>
      </c>
    </row>
    <row r="2242" spans="1:13" x14ac:dyDescent="0.2">
      <c r="A2242" t="s">
        <v>19</v>
      </c>
      <c r="B2242" s="1">
        <v>43693.522222222222</v>
      </c>
      <c r="C2242">
        <v>0</v>
      </c>
      <c r="D2242">
        <v>0</v>
      </c>
      <c r="E2242" t="s">
        <v>5175</v>
      </c>
      <c r="I2242" s="2">
        <v>1.16242E+18</v>
      </c>
      <c r="J2242" t="s">
        <v>5176</v>
      </c>
      <c r="K2242">
        <v>0.52219694852828902</v>
      </c>
      <c r="L2242">
        <v>0.47780302166938698</v>
      </c>
      <c r="M2242" t="str">
        <f t="shared" si="34"/>
        <v>Tendencia negativa</v>
      </c>
    </row>
    <row r="2243" spans="1:13" x14ac:dyDescent="0.2">
      <c r="A2243" t="s">
        <v>19</v>
      </c>
      <c r="B2243" s="1">
        <v>43693.520138888889</v>
      </c>
      <c r="C2243">
        <v>0</v>
      </c>
      <c r="D2243">
        <v>1</v>
      </c>
      <c r="E2243" t="s">
        <v>5177</v>
      </c>
      <c r="I2243" s="2">
        <v>1.16242E+18</v>
      </c>
      <c r="J2243" t="s">
        <v>5178</v>
      </c>
      <c r="K2243">
        <v>0.44327914714813199</v>
      </c>
      <c r="L2243">
        <v>0.55672085285186701</v>
      </c>
      <c r="M2243" t="str">
        <f t="shared" ref="M2243:M2306" si="35">IF(K2243&gt;L2243,IF(K2243&gt;0.6,"Muy negativo","Tendencia negativa"),IF(L2243&gt;0.6,"Muy positivo","Tendencia positiva"))</f>
        <v>Tendencia positiva</v>
      </c>
    </row>
    <row r="2244" spans="1:13" x14ac:dyDescent="0.2">
      <c r="A2244" t="s">
        <v>5179</v>
      </c>
      <c r="B2244" s="1">
        <v>43693.505555555559</v>
      </c>
      <c r="C2244">
        <v>0</v>
      </c>
      <c r="D2244">
        <v>0</v>
      </c>
      <c r="E2244" t="s">
        <v>5180</v>
      </c>
      <c r="I2244" s="2">
        <v>1.16241E+18</v>
      </c>
      <c r="J2244" t="s">
        <v>5181</v>
      </c>
      <c r="K2244">
        <v>0.57767957448959295</v>
      </c>
      <c r="L2244">
        <v>0.42232045531272799</v>
      </c>
      <c r="M2244" t="str">
        <f t="shared" si="35"/>
        <v>Tendencia negativa</v>
      </c>
    </row>
    <row r="2245" spans="1:13" x14ac:dyDescent="0.2">
      <c r="A2245" t="s">
        <v>19</v>
      </c>
      <c r="B2245" s="1">
        <v>43693.504861111112</v>
      </c>
      <c r="C2245">
        <v>0</v>
      </c>
      <c r="D2245">
        <v>0</v>
      </c>
      <c r="E2245" t="s">
        <v>5182</v>
      </c>
      <c r="I2245" s="2">
        <v>1.16241E+18</v>
      </c>
      <c r="J2245" t="s">
        <v>5183</v>
      </c>
      <c r="K2245">
        <v>0.56074517965316695</v>
      </c>
      <c r="L2245">
        <v>0.439254760742187</v>
      </c>
      <c r="M2245" t="str">
        <f t="shared" si="35"/>
        <v>Tendencia negativa</v>
      </c>
    </row>
    <row r="2246" spans="1:13" x14ac:dyDescent="0.2">
      <c r="A2246" t="s">
        <v>19</v>
      </c>
      <c r="B2246" s="1">
        <v>43693.493055555555</v>
      </c>
      <c r="C2246">
        <v>0</v>
      </c>
      <c r="D2246">
        <v>3</v>
      </c>
      <c r="E2246" t="s">
        <v>5184</v>
      </c>
      <c r="I2246" s="2">
        <v>1.16241E+18</v>
      </c>
      <c r="J2246" t="s">
        <v>5185</v>
      </c>
      <c r="K2246">
        <v>0.60110503435134799</v>
      </c>
      <c r="L2246">
        <v>0.39889496564865101</v>
      </c>
      <c r="M2246" t="str">
        <f t="shared" si="35"/>
        <v>Muy negativo</v>
      </c>
    </row>
    <row r="2247" spans="1:13" x14ac:dyDescent="0.2">
      <c r="A2247" t="s">
        <v>19</v>
      </c>
      <c r="B2247" s="1">
        <v>43693.490277777775</v>
      </c>
      <c r="C2247">
        <v>0</v>
      </c>
      <c r="D2247">
        <v>0</v>
      </c>
      <c r="E2247" t="s">
        <v>5186</v>
      </c>
      <c r="I2247" s="2">
        <v>1.16241E+18</v>
      </c>
      <c r="J2247" t="s">
        <v>5187</v>
      </c>
      <c r="K2247">
        <v>0.65742617845535201</v>
      </c>
      <c r="L2247">
        <v>0.342573791742324</v>
      </c>
      <c r="M2247" t="str">
        <f t="shared" si="35"/>
        <v>Muy negativo</v>
      </c>
    </row>
    <row r="2248" spans="1:13" x14ac:dyDescent="0.2">
      <c r="A2248" t="s">
        <v>19</v>
      </c>
      <c r="B2248" s="1">
        <v>43693.488888888889</v>
      </c>
      <c r="C2248">
        <v>0</v>
      </c>
      <c r="D2248">
        <v>0</v>
      </c>
      <c r="E2248" t="s">
        <v>5188</v>
      </c>
      <c r="I2248" s="2">
        <v>1.1624E+18</v>
      </c>
      <c r="J2248" t="s">
        <v>5189</v>
      </c>
      <c r="K2248">
        <v>0.39360901713371199</v>
      </c>
      <c r="L2248">
        <v>0.60639101266860895</v>
      </c>
      <c r="M2248" t="str">
        <f t="shared" si="35"/>
        <v>Muy positivo</v>
      </c>
    </row>
    <row r="2249" spans="1:13" x14ac:dyDescent="0.2">
      <c r="A2249" t="s">
        <v>19</v>
      </c>
      <c r="B2249" s="1">
        <v>43693.488194444442</v>
      </c>
      <c r="C2249">
        <v>0</v>
      </c>
      <c r="D2249">
        <v>1</v>
      </c>
      <c r="E2249" t="s">
        <v>5192</v>
      </c>
      <c r="I2249" s="2">
        <v>1.1624E+18</v>
      </c>
      <c r="J2249" t="s">
        <v>5193</v>
      </c>
      <c r="K2249">
        <v>0.46812397241592402</v>
      </c>
      <c r="L2249">
        <v>0.53187608718872004</v>
      </c>
      <c r="M2249" t="str">
        <f t="shared" si="35"/>
        <v>Tendencia positiva</v>
      </c>
    </row>
    <row r="2250" spans="1:13" x14ac:dyDescent="0.2">
      <c r="A2250" t="s">
        <v>19</v>
      </c>
      <c r="B2250" s="1">
        <v>43693.488194444442</v>
      </c>
      <c r="C2250">
        <v>0</v>
      </c>
      <c r="D2250">
        <v>0</v>
      </c>
      <c r="E2250" t="s">
        <v>5190</v>
      </c>
      <c r="I2250" s="2">
        <v>1.1624E+18</v>
      </c>
      <c r="J2250" t="s">
        <v>5191</v>
      </c>
      <c r="K2250">
        <v>0.520671427249908</v>
      </c>
      <c r="L2250">
        <v>0.479328542947769</v>
      </c>
      <c r="M2250" t="str">
        <f t="shared" si="35"/>
        <v>Tendencia negativa</v>
      </c>
    </row>
    <row r="2251" spans="1:13" x14ac:dyDescent="0.2">
      <c r="A2251" t="s">
        <v>19</v>
      </c>
      <c r="B2251" s="1">
        <v>43693.486805555556</v>
      </c>
      <c r="C2251">
        <v>0</v>
      </c>
      <c r="D2251">
        <v>0</v>
      </c>
      <c r="E2251" t="s">
        <v>5196</v>
      </c>
      <c r="I2251" s="2">
        <v>1.1624E+18</v>
      </c>
      <c r="J2251" t="s">
        <v>5197</v>
      </c>
      <c r="K2251">
        <v>0.64590781927108698</v>
      </c>
      <c r="L2251">
        <v>0.35409218072891202</v>
      </c>
      <c r="M2251" t="str">
        <f t="shared" si="35"/>
        <v>Muy negativo</v>
      </c>
    </row>
    <row r="2252" spans="1:13" x14ac:dyDescent="0.2">
      <c r="A2252" t="s">
        <v>19</v>
      </c>
      <c r="B2252" s="1">
        <v>43693.486805555556</v>
      </c>
      <c r="C2252">
        <v>1</v>
      </c>
      <c r="D2252">
        <v>0</v>
      </c>
      <c r="E2252" t="s">
        <v>5194</v>
      </c>
      <c r="I2252" s="2">
        <v>1.1624E+18</v>
      </c>
      <c r="J2252" t="s">
        <v>5195</v>
      </c>
      <c r="K2252">
        <v>0.54713660478591897</v>
      </c>
      <c r="L2252">
        <v>0.45286333560943598</v>
      </c>
      <c r="M2252" t="str">
        <f t="shared" si="35"/>
        <v>Tendencia negativa</v>
      </c>
    </row>
    <row r="2253" spans="1:13" x14ac:dyDescent="0.2">
      <c r="A2253" t="s">
        <v>19</v>
      </c>
      <c r="B2253" s="1">
        <v>43693.486111111109</v>
      </c>
      <c r="C2253">
        <v>0</v>
      </c>
      <c r="D2253">
        <v>2</v>
      </c>
      <c r="E2253" t="s">
        <v>5198</v>
      </c>
      <c r="I2253" s="2">
        <v>1.1624E+18</v>
      </c>
      <c r="J2253" t="s">
        <v>5199</v>
      </c>
      <c r="K2253">
        <v>0.40160757303237898</v>
      </c>
      <c r="L2253">
        <v>0.59839248657226496</v>
      </c>
      <c r="M2253" t="str">
        <f t="shared" si="35"/>
        <v>Tendencia positiva</v>
      </c>
    </row>
    <row r="2254" spans="1:13" x14ac:dyDescent="0.2">
      <c r="A2254" t="s">
        <v>19</v>
      </c>
      <c r="B2254" s="1">
        <v>43693.48541666667</v>
      </c>
      <c r="C2254">
        <v>0</v>
      </c>
      <c r="D2254">
        <v>0</v>
      </c>
      <c r="E2254" t="s">
        <v>5200</v>
      </c>
      <c r="I2254" s="2">
        <v>1.1624E+18</v>
      </c>
      <c r="J2254" t="s">
        <v>5201</v>
      </c>
      <c r="K2254">
        <v>0.56451392173767001</v>
      </c>
      <c r="L2254">
        <v>0.43548607826232899</v>
      </c>
      <c r="M2254" t="str">
        <f t="shared" si="35"/>
        <v>Tendencia negativa</v>
      </c>
    </row>
    <row r="2255" spans="1:13" x14ac:dyDescent="0.2">
      <c r="A2255" t="s">
        <v>19</v>
      </c>
      <c r="B2255" s="1">
        <v>43693.484722222223</v>
      </c>
      <c r="C2255">
        <v>0</v>
      </c>
      <c r="D2255">
        <v>1</v>
      </c>
      <c r="E2255" t="s">
        <v>5202</v>
      </c>
      <c r="I2255" s="2">
        <v>1.1624E+18</v>
      </c>
      <c r="J2255" t="s">
        <v>5203</v>
      </c>
      <c r="K2255">
        <v>0.63092112541198697</v>
      </c>
      <c r="L2255">
        <v>0.36907887458801197</v>
      </c>
      <c r="M2255" t="str">
        <f t="shared" si="35"/>
        <v>Muy negativo</v>
      </c>
    </row>
    <row r="2256" spans="1:13" x14ac:dyDescent="0.2">
      <c r="A2256" t="s">
        <v>19</v>
      </c>
      <c r="B2256" s="1">
        <v>43693.484722222223</v>
      </c>
      <c r="C2256">
        <v>0</v>
      </c>
      <c r="D2256">
        <v>1</v>
      </c>
      <c r="E2256" t="s">
        <v>5204</v>
      </c>
      <c r="I2256" s="2">
        <v>1.1624E+18</v>
      </c>
      <c r="J2256" t="s">
        <v>5205</v>
      </c>
      <c r="K2256">
        <v>0.43138307332992498</v>
      </c>
      <c r="L2256">
        <v>0.56861686706542902</v>
      </c>
      <c r="M2256" t="str">
        <f t="shared" si="35"/>
        <v>Tendencia positiva</v>
      </c>
    </row>
    <row r="2257" spans="1:13" x14ac:dyDescent="0.2">
      <c r="A2257" t="s">
        <v>19</v>
      </c>
      <c r="B2257" s="1">
        <v>43693.484027777777</v>
      </c>
      <c r="C2257">
        <v>0</v>
      </c>
      <c r="D2257">
        <v>0</v>
      </c>
      <c r="E2257" t="s">
        <v>5206</v>
      </c>
      <c r="I2257" s="2">
        <v>1.1624E+18</v>
      </c>
      <c r="J2257" t="s">
        <v>5207</v>
      </c>
      <c r="K2257">
        <v>0.55932474136352495</v>
      </c>
      <c r="L2257">
        <v>0.440675288438797</v>
      </c>
      <c r="M2257" t="str">
        <f t="shared" si="35"/>
        <v>Tendencia negativa</v>
      </c>
    </row>
    <row r="2258" spans="1:13" x14ac:dyDescent="0.2">
      <c r="A2258" t="s">
        <v>19</v>
      </c>
      <c r="B2258" s="1">
        <v>43693.481944444444</v>
      </c>
      <c r="C2258">
        <v>0</v>
      </c>
      <c r="D2258">
        <v>0</v>
      </c>
      <c r="E2258" t="s">
        <v>5210</v>
      </c>
      <c r="I2258" s="2">
        <v>1.1624E+18</v>
      </c>
      <c r="J2258" t="s">
        <v>5211</v>
      </c>
      <c r="K2258">
        <v>0.59617549180984397</v>
      </c>
      <c r="L2258">
        <v>0.40382444858550998</v>
      </c>
      <c r="M2258" t="str">
        <f t="shared" si="35"/>
        <v>Tendencia negativa</v>
      </c>
    </row>
    <row r="2259" spans="1:13" x14ac:dyDescent="0.2">
      <c r="A2259" t="s">
        <v>19</v>
      </c>
      <c r="B2259" s="1">
        <v>43693.481944444444</v>
      </c>
      <c r="C2259">
        <v>0</v>
      </c>
      <c r="D2259">
        <v>0</v>
      </c>
      <c r="E2259" t="s">
        <v>5208</v>
      </c>
      <c r="I2259" s="2">
        <v>1.1624E+18</v>
      </c>
      <c r="J2259" t="s">
        <v>5209</v>
      </c>
      <c r="K2259">
        <v>0.440356254577636</v>
      </c>
      <c r="L2259">
        <v>0.55964368581771795</v>
      </c>
      <c r="M2259" t="str">
        <f t="shared" si="35"/>
        <v>Tendencia positiva</v>
      </c>
    </row>
    <row r="2260" spans="1:13" x14ac:dyDescent="0.2">
      <c r="A2260" t="s">
        <v>19</v>
      </c>
      <c r="B2260" s="1">
        <v>43693.479861111111</v>
      </c>
      <c r="C2260">
        <v>0</v>
      </c>
      <c r="D2260">
        <v>0</v>
      </c>
      <c r="E2260" t="s">
        <v>5212</v>
      </c>
      <c r="I2260" s="2">
        <v>1.1624E+18</v>
      </c>
      <c r="J2260" t="s">
        <v>5213</v>
      </c>
      <c r="K2260">
        <v>0.45518830418586698</v>
      </c>
      <c r="L2260">
        <v>0.54481166601180997</v>
      </c>
      <c r="M2260" t="str">
        <f t="shared" si="35"/>
        <v>Tendencia positiva</v>
      </c>
    </row>
    <row r="2261" spans="1:13" x14ac:dyDescent="0.2">
      <c r="A2261" t="s">
        <v>5214</v>
      </c>
      <c r="B2261" s="1">
        <v>43693.479166666664</v>
      </c>
      <c r="C2261">
        <v>0</v>
      </c>
      <c r="D2261">
        <v>0</v>
      </c>
      <c r="E2261" t="s">
        <v>5215</v>
      </c>
      <c r="I2261" s="2">
        <v>1.1624E+18</v>
      </c>
      <c r="J2261" t="s">
        <v>5216</v>
      </c>
      <c r="K2261">
        <v>0.54059648513793901</v>
      </c>
      <c r="L2261">
        <v>0.459403425455093</v>
      </c>
      <c r="M2261" t="str">
        <f t="shared" si="35"/>
        <v>Tendencia negativa</v>
      </c>
    </row>
    <row r="2262" spans="1:13" x14ac:dyDescent="0.2">
      <c r="A2262" t="s">
        <v>19</v>
      </c>
      <c r="B2262" s="1">
        <v>43693.478472222225</v>
      </c>
      <c r="C2262">
        <v>0</v>
      </c>
      <c r="D2262">
        <v>1</v>
      </c>
      <c r="E2262" t="s">
        <v>5217</v>
      </c>
      <c r="I2262" s="2">
        <v>1.1624E+18</v>
      </c>
      <c r="J2262" t="s">
        <v>5218</v>
      </c>
      <c r="K2262">
        <v>0.573855280876159</v>
      </c>
      <c r="L2262">
        <v>0.42614471912384</v>
      </c>
      <c r="M2262" t="str">
        <f t="shared" si="35"/>
        <v>Tendencia negativa</v>
      </c>
    </row>
    <row r="2263" spans="1:13" x14ac:dyDescent="0.2">
      <c r="A2263" t="s">
        <v>19</v>
      </c>
      <c r="B2263" s="1">
        <v>43693.476388888892</v>
      </c>
      <c r="C2263">
        <v>0</v>
      </c>
      <c r="D2263">
        <v>0</v>
      </c>
      <c r="E2263" t="s">
        <v>5221</v>
      </c>
      <c r="I2263" s="2">
        <v>1.1624E+18</v>
      </c>
      <c r="J2263" t="s">
        <v>5222</v>
      </c>
      <c r="K2263">
        <v>0.40195900201797402</v>
      </c>
      <c r="L2263">
        <v>0.59804093837738004</v>
      </c>
      <c r="M2263" t="str">
        <f t="shared" si="35"/>
        <v>Tendencia positiva</v>
      </c>
    </row>
    <row r="2264" spans="1:13" x14ac:dyDescent="0.2">
      <c r="A2264" t="s">
        <v>19</v>
      </c>
      <c r="B2264" s="1">
        <v>43693.476388888892</v>
      </c>
      <c r="C2264">
        <v>0</v>
      </c>
      <c r="D2264">
        <v>1</v>
      </c>
      <c r="E2264" t="s">
        <v>5219</v>
      </c>
      <c r="I2264" s="2">
        <v>1.1624E+18</v>
      </c>
      <c r="J2264" t="s">
        <v>5220</v>
      </c>
      <c r="K2264">
        <v>0.47445902228355402</v>
      </c>
      <c r="L2264">
        <v>0.52554100751876798</v>
      </c>
      <c r="M2264" t="str">
        <f t="shared" si="35"/>
        <v>Tendencia positiva</v>
      </c>
    </row>
    <row r="2265" spans="1:13" x14ac:dyDescent="0.2">
      <c r="A2265" t="s">
        <v>19</v>
      </c>
      <c r="B2265" s="1">
        <v>43693.476388888892</v>
      </c>
      <c r="C2265">
        <v>0</v>
      </c>
      <c r="D2265">
        <v>0</v>
      </c>
      <c r="E2265" t="s">
        <v>5223</v>
      </c>
      <c r="I2265" s="2">
        <v>1.1624E+18</v>
      </c>
      <c r="J2265" t="s">
        <v>5224</v>
      </c>
      <c r="K2265">
        <v>0.48767289519309898</v>
      </c>
      <c r="L2265">
        <v>0.51232713460922197</v>
      </c>
      <c r="M2265" t="str">
        <f t="shared" si="35"/>
        <v>Tendencia positiva</v>
      </c>
    </row>
    <row r="2266" spans="1:13" x14ac:dyDescent="0.2">
      <c r="A2266" t="s">
        <v>19</v>
      </c>
      <c r="B2266" s="1">
        <v>43693.474999999999</v>
      </c>
      <c r="C2266">
        <v>0</v>
      </c>
      <c r="D2266">
        <v>0</v>
      </c>
      <c r="E2266" t="s">
        <v>5227</v>
      </c>
      <c r="I2266" s="2">
        <v>1.1624E+18</v>
      </c>
      <c r="J2266" t="s">
        <v>5228</v>
      </c>
      <c r="K2266">
        <v>0.32694959640502902</v>
      </c>
      <c r="L2266">
        <v>0.67305040359497004</v>
      </c>
      <c r="M2266" t="str">
        <f t="shared" si="35"/>
        <v>Muy positivo</v>
      </c>
    </row>
    <row r="2267" spans="1:13" x14ac:dyDescent="0.2">
      <c r="A2267" t="s">
        <v>19</v>
      </c>
      <c r="B2267" s="1">
        <v>43693.474999999999</v>
      </c>
      <c r="C2267">
        <v>0</v>
      </c>
      <c r="D2267">
        <v>1</v>
      </c>
      <c r="E2267" t="s">
        <v>5225</v>
      </c>
      <c r="I2267" s="2">
        <v>1.1624E+18</v>
      </c>
      <c r="J2267" t="s">
        <v>5226</v>
      </c>
      <c r="K2267">
        <v>0.52250283956527699</v>
      </c>
      <c r="L2267">
        <v>0.47749710083007801</v>
      </c>
      <c r="M2267" t="str">
        <f t="shared" si="35"/>
        <v>Tendencia negativa</v>
      </c>
    </row>
    <row r="2268" spans="1:13" x14ac:dyDescent="0.2">
      <c r="A2268" t="s">
        <v>19</v>
      </c>
      <c r="B2268" s="1">
        <v>43693.472916666666</v>
      </c>
      <c r="C2268">
        <v>0</v>
      </c>
      <c r="D2268">
        <v>1</v>
      </c>
      <c r="E2268" t="s">
        <v>5229</v>
      </c>
      <c r="I2268" s="2">
        <v>1.1624E+18</v>
      </c>
      <c r="J2268" t="s">
        <v>5230</v>
      </c>
      <c r="K2268">
        <v>0.44164752960205</v>
      </c>
      <c r="L2268">
        <v>0.558352470397949</v>
      </c>
      <c r="M2268" t="str">
        <f t="shared" si="35"/>
        <v>Tendencia positiva</v>
      </c>
    </row>
    <row r="2269" spans="1:13" x14ac:dyDescent="0.2">
      <c r="A2269" t="s">
        <v>19</v>
      </c>
      <c r="B2269" s="1">
        <v>43693.472222222219</v>
      </c>
      <c r="C2269">
        <v>0</v>
      </c>
      <c r="D2269">
        <v>2</v>
      </c>
      <c r="E2269" t="s">
        <v>5231</v>
      </c>
      <c r="I2269" s="2">
        <v>1.1624E+18</v>
      </c>
      <c r="J2269" t="s">
        <v>5232</v>
      </c>
      <c r="K2269">
        <v>0.63268113136291504</v>
      </c>
      <c r="L2269">
        <v>0.36731886863708402</v>
      </c>
      <c r="M2269" t="str">
        <f t="shared" si="35"/>
        <v>Muy negativo</v>
      </c>
    </row>
    <row r="2270" spans="1:13" x14ac:dyDescent="0.2">
      <c r="A2270" t="s">
        <v>19</v>
      </c>
      <c r="B2270" s="1">
        <v>43693.47152777778</v>
      </c>
      <c r="C2270">
        <v>0</v>
      </c>
      <c r="D2270">
        <v>0</v>
      </c>
      <c r="E2270" t="s">
        <v>5233</v>
      </c>
      <c r="I2270" s="2">
        <v>1.1624E+18</v>
      </c>
      <c r="J2270" t="s">
        <v>5234</v>
      </c>
      <c r="K2270">
        <v>0.60857081413268999</v>
      </c>
      <c r="L2270">
        <v>0.39142918586730902</v>
      </c>
      <c r="M2270" t="str">
        <f t="shared" si="35"/>
        <v>Muy negativo</v>
      </c>
    </row>
    <row r="2271" spans="1:13" x14ac:dyDescent="0.2">
      <c r="A2271" t="s">
        <v>19</v>
      </c>
      <c r="B2271" s="1">
        <v>43693.470833333333</v>
      </c>
      <c r="C2271">
        <v>0</v>
      </c>
      <c r="D2271">
        <v>0</v>
      </c>
      <c r="E2271" t="s">
        <v>5235</v>
      </c>
      <c r="I2271" s="2">
        <v>1.1624E+18</v>
      </c>
      <c r="J2271" t="s">
        <v>5236</v>
      </c>
      <c r="K2271">
        <v>0.63114887475967396</v>
      </c>
      <c r="L2271">
        <v>0.36885112524032498</v>
      </c>
      <c r="M2271" t="str">
        <f t="shared" si="35"/>
        <v>Muy negativo</v>
      </c>
    </row>
    <row r="2272" spans="1:13" x14ac:dyDescent="0.2">
      <c r="A2272" t="s">
        <v>19</v>
      </c>
      <c r="B2272" s="1">
        <v>43693.466666666667</v>
      </c>
      <c r="C2272">
        <v>0</v>
      </c>
      <c r="D2272">
        <v>0</v>
      </c>
      <c r="E2272" t="s">
        <v>5237</v>
      </c>
      <c r="I2272" s="2">
        <v>1.1624E+18</v>
      </c>
      <c r="J2272" t="s">
        <v>5238</v>
      </c>
      <c r="K2272">
        <v>0.33933365345001198</v>
      </c>
      <c r="L2272">
        <v>0.66066634654998702</v>
      </c>
      <c r="M2272" t="str">
        <f t="shared" si="35"/>
        <v>Muy positivo</v>
      </c>
    </row>
    <row r="2273" spans="1:13" x14ac:dyDescent="0.2">
      <c r="A2273" t="s">
        <v>19</v>
      </c>
      <c r="B2273" s="1">
        <v>43693.464583333334</v>
      </c>
      <c r="C2273">
        <v>0</v>
      </c>
      <c r="D2273">
        <v>0</v>
      </c>
      <c r="E2273" t="s">
        <v>5239</v>
      </c>
      <c r="I2273" s="2">
        <v>1.1624E+18</v>
      </c>
      <c r="J2273" t="s">
        <v>5240</v>
      </c>
      <c r="K2273">
        <v>0.33103618025779702</v>
      </c>
      <c r="L2273">
        <v>0.66896378993988004</v>
      </c>
      <c r="M2273" t="str">
        <f t="shared" si="35"/>
        <v>Muy positivo</v>
      </c>
    </row>
    <row r="2274" spans="1:13" x14ac:dyDescent="0.2">
      <c r="A2274" t="s">
        <v>19</v>
      </c>
      <c r="B2274" s="1">
        <v>43693.462500000001</v>
      </c>
      <c r="C2274">
        <v>0</v>
      </c>
      <c r="D2274">
        <v>0</v>
      </c>
      <c r="E2274" t="s">
        <v>5241</v>
      </c>
      <c r="I2274" s="2">
        <v>1.1624E+18</v>
      </c>
      <c r="J2274" t="s">
        <v>5242</v>
      </c>
      <c r="K2274">
        <v>0.59966874122619596</v>
      </c>
      <c r="L2274">
        <v>0.40033128857612599</v>
      </c>
      <c r="M2274" t="str">
        <f t="shared" si="35"/>
        <v>Tendencia negativa</v>
      </c>
    </row>
    <row r="2275" spans="1:13" x14ac:dyDescent="0.2">
      <c r="A2275" t="s">
        <v>19</v>
      </c>
      <c r="B2275" s="1">
        <v>43693.461111111108</v>
      </c>
      <c r="C2275">
        <v>0</v>
      </c>
      <c r="D2275">
        <v>1</v>
      </c>
      <c r="E2275" t="s">
        <v>5243</v>
      </c>
      <c r="I2275" s="2">
        <v>1.16239E+18</v>
      </c>
      <c r="J2275" t="s">
        <v>5244</v>
      </c>
      <c r="K2275">
        <v>0.59647500514984098</v>
      </c>
      <c r="L2275">
        <v>0.40352499485015803</v>
      </c>
      <c r="M2275" t="str">
        <f t="shared" si="35"/>
        <v>Tendencia negativa</v>
      </c>
    </row>
    <row r="2276" spans="1:13" x14ac:dyDescent="0.2">
      <c r="A2276" t="s">
        <v>19</v>
      </c>
      <c r="B2276" s="1">
        <v>43693.459722222222</v>
      </c>
      <c r="C2276">
        <v>0</v>
      </c>
      <c r="D2276">
        <v>1</v>
      </c>
      <c r="E2276" t="s">
        <v>5245</v>
      </c>
      <c r="I2276" s="2">
        <v>1.16239E+18</v>
      </c>
      <c r="J2276" t="s">
        <v>5246</v>
      </c>
      <c r="K2276">
        <v>0.58574438095092696</v>
      </c>
      <c r="L2276">
        <v>0.41425567865371699</v>
      </c>
      <c r="M2276" t="str">
        <f t="shared" si="35"/>
        <v>Tendencia negativa</v>
      </c>
    </row>
    <row r="2277" spans="1:13" x14ac:dyDescent="0.2">
      <c r="A2277" t="s">
        <v>4690</v>
      </c>
      <c r="B2277" s="1">
        <v>43693.459722222222</v>
      </c>
      <c r="C2277">
        <v>0</v>
      </c>
      <c r="D2277">
        <v>0</v>
      </c>
      <c r="E2277" t="s">
        <v>5247</v>
      </c>
      <c r="G2277" t="s">
        <v>16</v>
      </c>
      <c r="I2277" s="2">
        <v>1.16239E+18</v>
      </c>
      <c r="J2277" t="s">
        <v>5248</v>
      </c>
      <c r="K2277">
        <v>0.66847479343414296</v>
      </c>
      <c r="L2277">
        <v>0.33152520656585599</v>
      </c>
      <c r="M2277" t="str">
        <f t="shared" si="35"/>
        <v>Muy negativo</v>
      </c>
    </row>
    <row r="2278" spans="1:13" x14ac:dyDescent="0.2">
      <c r="A2278" t="s">
        <v>19</v>
      </c>
      <c r="B2278" s="1">
        <v>43693.458333333336</v>
      </c>
      <c r="C2278">
        <v>0</v>
      </c>
      <c r="D2278">
        <v>0</v>
      </c>
      <c r="E2278" t="s">
        <v>5249</v>
      </c>
      <c r="I2278" s="2">
        <v>1.16239E+18</v>
      </c>
      <c r="J2278" t="s">
        <v>5250</v>
      </c>
      <c r="K2278">
        <v>0.39163449406623801</v>
      </c>
      <c r="L2278">
        <v>0.60836553573608299</v>
      </c>
      <c r="M2278" t="str">
        <f t="shared" si="35"/>
        <v>Muy positivo</v>
      </c>
    </row>
    <row r="2279" spans="1:13" x14ac:dyDescent="0.2">
      <c r="A2279" t="s">
        <v>5251</v>
      </c>
      <c r="B2279" s="1">
        <v>43693.458333333336</v>
      </c>
      <c r="C2279">
        <v>0</v>
      </c>
      <c r="D2279">
        <v>3</v>
      </c>
      <c r="E2279" t="s">
        <v>5252</v>
      </c>
      <c r="I2279" s="2">
        <v>1.16239E+18</v>
      </c>
      <c r="J2279" t="s">
        <v>5253</v>
      </c>
      <c r="K2279">
        <v>0.43093696236610401</v>
      </c>
      <c r="L2279">
        <v>0.56906306743621804</v>
      </c>
      <c r="M2279" t="str">
        <f t="shared" si="35"/>
        <v>Tendencia positiva</v>
      </c>
    </row>
    <row r="2280" spans="1:13" x14ac:dyDescent="0.2">
      <c r="A2280" t="s">
        <v>19</v>
      </c>
      <c r="B2280" s="1">
        <v>43693.456944444442</v>
      </c>
      <c r="C2280">
        <v>0</v>
      </c>
      <c r="D2280">
        <v>0</v>
      </c>
      <c r="E2280" t="s">
        <v>5254</v>
      </c>
      <c r="I2280" s="2">
        <v>1.16239E+18</v>
      </c>
      <c r="J2280" t="s">
        <v>5255</v>
      </c>
      <c r="K2280">
        <v>0.47536727786064098</v>
      </c>
      <c r="L2280">
        <v>0.52463275194168002</v>
      </c>
      <c r="M2280" t="str">
        <f t="shared" si="35"/>
        <v>Tendencia positiva</v>
      </c>
    </row>
    <row r="2281" spans="1:13" x14ac:dyDescent="0.2">
      <c r="A2281" t="s">
        <v>19</v>
      </c>
      <c r="B2281" s="1">
        <v>43693.454861111109</v>
      </c>
      <c r="C2281">
        <v>1</v>
      </c>
      <c r="D2281">
        <v>2</v>
      </c>
      <c r="E2281" t="s">
        <v>5256</v>
      </c>
      <c r="I2281" s="2">
        <v>1.16239E+18</v>
      </c>
      <c r="J2281" t="s">
        <v>5257</v>
      </c>
      <c r="K2281">
        <v>0.52555078268051103</v>
      </c>
      <c r="L2281">
        <v>0.47444921731948803</v>
      </c>
      <c r="M2281" t="str">
        <f t="shared" si="35"/>
        <v>Tendencia negativa</v>
      </c>
    </row>
    <row r="2282" spans="1:13" x14ac:dyDescent="0.2">
      <c r="A2282" t="s">
        <v>5258</v>
      </c>
      <c r="B2282" s="1">
        <v>43693.445833333331</v>
      </c>
      <c r="C2282">
        <v>1</v>
      </c>
      <c r="D2282">
        <v>9</v>
      </c>
      <c r="E2282" t="s">
        <v>5259</v>
      </c>
      <c r="I2282" s="2">
        <v>1.16239E+18</v>
      </c>
      <c r="J2282" t="s">
        <v>5260</v>
      </c>
      <c r="K2282">
        <v>0.62355870008468595</v>
      </c>
      <c r="L2282">
        <v>0.376441299915313</v>
      </c>
      <c r="M2282" t="str">
        <f t="shared" si="35"/>
        <v>Muy negativo</v>
      </c>
    </row>
    <row r="2283" spans="1:13" x14ac:dyDescent="0.2">
      <c r="A2283" t="s">
        <v>19</v>
      </c>
      <c r="B2283" s="1">
        <v>43693.445138888892</v>
      </c>
      <c r="C2283">
        <v>1</v>
      </c>
      <c r="D2283">
        <v>1</v>
      </c>
      <c r="E2283" t="s">
        <v>5261</v>
      </c>
      <c r="I2283" s="2">
        <v>1.16239E+18</v>
      </c>
      <c r="J2283" t="s">
        <v>5262</v>
      </c>
      <c r="K2283">
        <v>0.490840673446655</v>
      </c>
      <c r="L2283">
        <v>0.50915932655334395</v>
      </c>
      <c r="M2283" t="str">
        <f t="shared" si="35"/>
        <v>Tendencia positiva</v>
      </c>
    </row>
    <row r="2284" spans="1:13" x14ac:dyDescent="0.2">
      <c r="A2284" t="s">
        <v>19</v>
      </c>
      <c r="B2284" s="1">
        <v>43693.443055555559</v>
      </c>
      <c r="C2284">
        <v>1</v>
      </c>
      <c r="D2284">
        <v>1</v>
      </c>
      <c r="E2284" t="s">
        <v>5263</v>
      </c>
      <c r="I2284" s="2">
        <v>1.16239E+18</v>
      </c>
      <c r="J2284" t="s">
        <v>5264</v>
      </c>
      <c r="K2284">
        <v>0.557631134986877</v>
      </c>
      <c r="L2284">
        <v>0.442368865013122</v>
      </c>
      <c r="M2284" t="str">
        <f t="shared" si="35"/>
        <v>Tendencia negativa</v>
      </c>
    </row>
    <row r="2285" spans="1:13" x14ac:dyDescent="0.2">
      <c r="A2285" t="s">
        <v>19</v>
      </c>
      <c r="B2285" s="1">
        <v>43693.443055555559</v>
      </c>
      <c r="C2285">
        <v>0</v>
      </c>
      <c r="D2285">
        <v>0</v>
      </c>
      <c r="E2285" t="s">
        <v>5265</v>
      </c>
      <c r="I2285" s="2">
        <v>1.16239E+18</v>
      </c>
      <c r="J2285" t="s">
        <v>5266</v>
      </c>
      <c r="K2285">
        <v>0.58212023973464899</v>
      </c>
      <c r="L2285">
        <v>0.41787979006767201</v>
      </c>
      <c r="M2285" t="str">
        <f t="shared" si="35"/>
        <v>Tendencia negativa</v>
      </c>
    </row>
    <row r="2286" spans="1:13" x14ac:dyDescent="0.2">
      <c r="A2286" t="s">
        <v>19</v>
      </c>
      <c r="B2286" s="1">
        <v>43693.442361111112</v>
      </c>
      <c r="C2286">
        <v>0</v>
      </c>
      <c r="D2286">
        <v>0</v>
      </c>
      <c r="E2286" t="s">
        <v>5267</v>
      </c>
      <c r="I2286" s="2">
        <v>1.16239E+18</v>
      </c>
      <c r="J2286" t="s">
        <v>5268</v>
      </c>
      <c r="K2286">
        <v>0.43724831938743502</v>
      </c>
      <c r="L2286">
        <v>0.56275171041488603</v>
      </c>
      <c r="M2286" t="str">
        <f t="shared" si="35"/>
        <v>Tendencia positiva</v>
      </c>
    </row>
    <row r="2287" spans="1:13" x14ac:dyDescent="0.2">
      <c r="A2287" t="s">
        <v>19</v>
      </c>
      <c r="B2287" s="1">
        <v>43693.44027777778</v>
      </c>
      <c r="C2287">
        <v>0</v>
      </c>
      <c r="D2287">
        <v>0</v>
      </c>
      <c r="E2287" t="s">
        <v>5269</v>
      </c>
      <c r="I2287" s="2">
        <v>1.16239E+18</v>
      </c>
      <c r="J2287" t="s">
        <v>5270</v>
      </c>
      <c r="K2287">
        <v>0.56750047206878595</v>
      </c>
      <c r="L2287">
        <v>0.43249952793121299</v>
      </c>
      <c r="M2287" t="str">
        <f t="shared" si="35"/>
        <v>Tendencia negativa</v>
      </c>
    </row>
    <row r="2288" spans="1:13" x14ac:dyDescent="0.2">
      <c r="A2288" t="s">
        <v>19</v>
      </c>
      <c r="B2288" s="1">
        <v>43693.436805555553</v>
      </c>
      <c r="C2288">
        <v>0</v>
      </c>
      <c r="D2288">
        <v>1</v>
      </c>
      <c r="E2288" t="s">
        <v>5271</v>
      </c>
      <c r="I2288" s="2">
        <v>1.16239E+18</v>
      </c>
      <c r="J2288" t="s">
        <v>5272</v>
      </c>
      <c r="K2288">
        <v>0.38313239812850902</v>
      </c>
      <c r="L2288">
        <v>0.61686766147613503</v>
      </c>
      <c r="M2288" t="str">
        <f t="shared" si="35"/>
        <v>Muy positivo</v>
      </c>
    </row>
    <row r="2289" spans="1:13" x14ac:dyDescent="0.2">
      <c r="A2289" t="s">
        <v>19</v>
      </c>
      <c r="B2289" s="1">
        <v>43693.435416666667</v>
      </c>
      <c r="C2289">
        <v>0</v>
      </c>
      <c r="D2289">
        <v>0</v>
      </c>
      <c r="E2289" t="s">
        <v>5273</v>
      </c>
      <c r="I2289" s="2">
        <v>1.16239E+18</v>
      </c>
      <c r="J2289" t="s">
        <v>5274</v>
      </c>
      <c r="K2289">
        <v>0.39477494359016402</v>
      </c>
      <c r="L2289">
        <v>0.60522502660751298</v>
      </c>
      <c r="M2289" t="str">
        <f t="shared" si="35"/>
        <v>Muy positivo</v>
      </c>
    </row>
    <row r="2290" spans="1:13" x14ac:dyDescent="0.2">
      <c r="A2290" t="s">
        <v>19</v>
      </c>
      <c r="B2290" s="1">
        <v>43693.432638888888</v>
      </c>
      <c r="C2290">
        <v>0</v>
      </c>
      <c r="D2290">
        <v>0</v>
      </c>
      <c r="E2290" t="s">
        <v>5275</v>
      </c>
      <c r="I2290" s="2">
        <v>1.16238E+18</v>
      </c>
      <c r="J2290" t="s">
        <v>5276</v>
      </c>
      <c r="K2290">
        <v>0.59496432542800903</v>
      </c>
      <c r="L2290">
        <v>0.40503570437431302</v>
      </c>
      <c r="M2290" t="str">
        <f t="shared" si="35"/>
        <v>Tendencia negativa</v>
      </c>
    </row>
    <row r="2291" spans="1:13" x14ac:dyDescent="0.2">
      <c r="A2291" t="s">
        <v>19</v>
      </c>
      <c r="B2291" s="1">
        <v>43693.42291666667</v>
      </c>
      <c r="C2291">
        <v>0</v>
      </c>
      <c r="D2291">
        <v>1</v>
      </c>
      <c r="E2291" t="s">
        <v>5277</v>
      </c>
      <c r="I2291" s="2">
        <v>1.16238E+18</v>
      </c>
      <c r="J2291" t="s">
        <v>5278</v>
      </c>
      <c r="K2291">
        <v>0.62382042407989502</v>
      </c>
      <c r="L2291">
        <v>0.37617963552474898</v>
      </c>
      <c r="M2291" t="str">
        <f t="shared" si="35"/>
        <v>Muy negativo</v>
      </c>
    </row>
    <row r="2292" spans="1:13" x14ac:dyDescent="0.2">
      <c r="A2292" t="s">
        <v>19</v>
      </c>
      <c r="B2292" s="1">
        <v>43693.420138888891</v>
      </c>
      <c r="C2292">
        <v>0</v>
      </c>
      <c r="D2292">
        <v>1</v>
      </c>
      <c r="E2292" t="s">
        <v>5279</v>
      </c>
      <c r="I2292" s="2">
        <v>1.16238E+18</v>
      </c>
      <c r="J2292" t="s">
        <v>5280</v>
      </c>
      <c r="K2292">
        <v>0.41414800286293002</v>
      </c>
      <c r="L2292">
        <v>0.58585202693939198</v>
      </c>
      <c r="M2292" t="str">
        <f t="shared" si="35"/>
        <v>Tendencia positiva</v>
      </c>
    </row>
    <row r="2293" spans="1:13" x14ac:dyDescent="0.2">
      <c r="A2293" t="s">
        <v>5251</v>
      </c>
      <c r="B2293" s="1">
        <v>43693.399305555555</v>
      </c>
      <c r="C2293">
        <v>5</v>
      </c>
      <c r="D2293">
        <v>22</v>
      </c>
      <c r="E2293" t="s">
        <v>5281</v>
      </c>
      <c r="I2293" s="2">
        <v>1.16237E+18</v>
      </c>
      <c r="J2293" t="s">
        <v>5282</v>
      </c>
      <c r="K2293">
        <v>0.54283457994461004</v>
      </c>
      <c r="L2293">
        <v>0.45716547966003401</v>
      </c>
      <c r="M2293" t="str">
        <f t="shared" si="35"/>
        <v>Tendencia negativa</v>
      </c>
    </row>
    <row r="2294" spans="1:13" x14ac:dyDescent="0.2">
      <c r="A2294" t="s">
        <v>19</v>
      </c>
      <c r="B2294" s="1">
        <v>43693.38958333333</v>
      </c>
      <c r="C2294">
        <v>0</v>
      </c>
      <c r="D2294">
        <v>1</v>
      </c>
      <c r="E2294" t="s">
        <v>5283</v>
      </c>
      <c r="I2294" s="2">
        <v>1.16237E+18</v>
      </c>
      <c r="J2294" t="s">
        <v>5284</v>
      </c>
      <c r="K2294">
        <v>0.45570766925811701</v>
      </c>
      <c r="L2294">
        <v>0.54429239034652699</v>
      </c>
      <c r="M2294" t="str">
        <f t="shared" si="35"/>
        <v>Tendencia positiva</v>
      </c>
    </row>
    <row r="2295" spans="1:13" x14ac:dyDescent="0.2">
      <c r="A2295" t="s">
        <v>19</v>
      </c>
      <c r="B2295" s="1">
        <v>43693.362500000003</v>
      </c>
      <c r="C2295">
        <v>0</v>
      </c>
      <c r="D2295">
        <v>0</v>
      </c>
      <c r="E2295" t="s">
        <v>5285</v>
      </c>
      <c r="I2295" s="2">
        <v>1.16236E+18</v>
      </c>
      <c r="J2295" t="s">
        <v>5286</v>
      </c>
      <c r="K2295">
        <v>0.35641285777091902</v>
      </c>
      <c r="L2295">
        <v>0.64358717203140203</v>
      </c>
      <c r="M2295" t="str">
        <f t="shared" si="35"/>
        <v>Muy positivo</v>
      </c>
    </row>
    <row r="2296" spans="1:13" x14ac:dyDescent="0.2">
      <c r="A2296" t="s">
        <v>19</v>
      </c>
      <c r="B2296" s="1">
        <v>43693.357638888891</v>
      </c>
      <c r="C2296">
        <v>0</v>
      </c>
      <c r="D2296">
        <v>0</v>
      </c>
      <c r="E2296" t="s">
        <v>5287</v>
      </c>
      <c r="I2296" s="2">
        <v>1.16236E+18</v>
      </c>
      <c r="J2296" t="s">
        <v>5288</v>
      </c>
      <c r="K2296">
        <v>0.46112155914306602</v>
      </c>
      <c r="L2296">
        <v>0.53887850046157804</v>
      </c>
      <c r="M2296" t="str">
        <f t="shared" si="35"/>
        <v>Tendencia positiva</v>
      </c>
    </row>
    <row r="2297" spans="1:13" x14ac:dyDescent="0.2">
      <c r="A2297" t="s">
        <v>19</v>
      </c>
      <c r="B2297" s="1">
        <v>43693.350694444445</v>
      </c>
      <c r="C2297">
        <v>0</v>
      </c>
      <c r="D2297">
        <v>1</v>
      </c>
      <c r="E2297" t="s">
        <v>5289</v>
      </c>
      <c r="I2297" s="2">
        <v>1.16235E+18</v>
      </c>
      <c r="J2297" t="s">
        <v>5290</v>
      </c>
      <c r="K2297">
        <v>0.56250929832458396</v>
      </c>
      <c r="L2297">
        <v>0.43749073147773698</v>
      </c>
      <c r="M2297" t="str">
        <f t="shared" si="35"/>
        <v>Tendencia negativa</v>
      </c>
    </row>
    <row r="2298" spans="1:13" x14ac:dyDescent="0.2">
      <c r="A2298" t="s">
        <v>19</v>
      </c>
      <c r="B2298" s="1">
        <v>43693.345138888886</v>
      </c>
      <c r="C2298">
        <v>0</v>
      </c>
      <c r="D2298">
        <v>0</v>
      </c>
      <c r="E2298" t="s">
        <v>5291</v>
      </c>
      <c r="I2298" s="2">
        <v>1.16235E+18</v>
      </c>
      <c r="J2298" t="s">
        <v>5292</v>
      </c>
      <c r="K2298">
        <v>0.64287602901458696</v>
      </c>
      <c r="L2298">
        <v>0.35712400078773399</v>
      </c>
      <c r="M2298" t="str">
        <f t="shared" si="35"/>
        <v>Muy negativo</v>
      </c>
    </row>
    <row r="2299" spans="1:13" x14ac:dyDescent="0.2">
      <c r="A2299" t="s">
        <v>19</v>
      </c>
      <c r="B2299" s="1">
        <v>43693.326388888891</v>
      </c>
      <c r="C2299">
        <v>0</v>
      </c>
      <c r="D2299">
        <v>0</v>
      </c>
      <c r="E2299" t="s">
        <v>5293</v>
      </c>
      <c r="I2299" s="2">
        <v>1.16235E+18</v>
      </c>
      <c r="J2299" t="s">
        <v>5294</v>
      </c>
      <c r="K2299">
        <v>0.67699891328811601</v>
      </c>
      <c r="L2299">
        <v>0.32300114631652799</v>
      </c>
      <c r="M2299" t="str">
        <f t="shared" si="35"/>
        <v>Muy negativo</v>
      </c>
    </row>
    <row r="2300" spans="1:13" x14ac:dyDescent="0.2">
      <c r="A2300" t="s">
        <v>5295</v>
      </c>
      <c r="B2300" s="1">
        <v>43692.886111111111</v>
      </c>
      <c r="C2300">
        <v>0</v>
      </c>
      <c r="D2300">
        <v>0</v>
      </c>
      <c r="E2300" t="s">
        <v>5296</v>
      </c>
      <c r="I2300" s="2">
        <v>1.16219E+18</v>
      </c>
      <c r="J2300" t="s">
        <v>5297</v>
      </c>
      <c r="K2300">
        <v>0.48705396056175199</v>
      </c>
      <c r="L2300">
        <v>0.51294600963592496</v>
      </c>
      <c r="M2300" t="str">
        <f t="shared" si="35"/>
        <v>Tendencia positiva</v>
      </c>
    </row>
    <row r="2301" spans="1:13" x14ac:dyDescent="0.2">
      <c r="A2301" t="s">
        <v>19</v>
      </c>
      <c r="B2301" s="1">
        <v>43692.85</v>
      </c>
      <c r="C2301">
        <v>0</v>
      </c>
      <c r="D2301">
        <v>0</v>
      </c>
      <c r="E2301" t="s">
        <v>5298</v>
      </c>
      <c r="I2301" s="2">
        <v>1.16217E+18</v>
      </c>
      <c r="J2301" t="s">
        <v>5299</v>
      </c>
      <c r="K2301">
        <v>0.52362179756164495</v>
      </c>
      <c r="L2301">
        <v>0.476378142833709</v>
      </c>
      <c r="M2301" t="str">
        <f t="shared" si="35"/>
        <v>Tendencia negativa</v>
      </c>
    </row>
    <row r="2302" spans="1:13" x14ac:dyDescent="0.2">
      <c r="A2302" t="s">
        <v>19</v>
      </c>
      <c r="B2302" s="1">
        <v>43692.845833333333</v>
      </c>
      <c r="C2302">
        <v>0</v>
      </c>
      <c r="D2302">
        <v>0</v>
      </c>
      <c r="E2302" t="s">
        <v>5300</v>
      </c>
      <c r="I2302" s="2">
        <v>1.16217E+18</v>
      </c>
      <c r="J2302" t="s">
        <v>5301</v>
      </c>
      <c r="K2302">
        <v>0.37789043784141502</v>
      </c>
      <c r="L2302">
        <v>0.62210953235626198</v>
      </c>
      <c r="M2302" t="str">
        <f t="shared" si="35"/>
        <v>Muy positivo</v>
      </c>
    </row>
    <row r="2303" spans="1:13" x14ac:dyDescent="0.2">
      <c r="A2303" t="s">
        <v>19</v>
      </c>
      <c r="B2303" s="1">
        <v>43692.838888888888</v>
      </c>
      <c r="C2303">
        <v>0</v>
      </c>
      <c r="D2303">
        <v>1</v>
      </c>
      <c r="E2303" t="s">
        <v>5302</v>
      </c>
      <c r="I2303" s="2">
        <v>1.16217E+18</v>
      </c>
      <c r="J2303" t="s">
        <v>5303</v>
      </c>
      <c r="K2303">
        <v>0.62704873085021895</v>
      </c>
      <c r="L2303">
        <v>0.372951239347457</v>
      </c>
      <c r="M2303" t="str">
        <f t="shared" si="35"/>
        <v>Muy negativo</v>
      </c>
    </row>
    <row r="2304" spans="1:13" x14ac:dyDescent="0.2">
      <c r="A2304" t="s">
        <v>19</v>
      </c>
      <c r="B2304" s="1">
        <v>43692.756249999999</v>
      </c>
      <c r="C2304">
        <v>0</v>
      </c>
      <c r="D2304">
        <v>1</v>
      </c>
      <c r="E2304" t="s">
        <v>5304</v>
      </c>
      <c r="I2304" s="2">
        <v>1.16214E+18</v>
      </c>
      <c r="J2304" t="s">
        <v>5305</v>
      </c>
      <c r="K2304">
        <v>0.62336266040802002</v>
      </c>
      <c r="L2304">
        <v>0.37663736939430198</v>
      </c>
      <c r="M2304" t="str">
        <f t="shared" si="35"/>
        <v>Muy negativo</v>
      </c>
    </row>
    <row r="2305" spans="1:13" x14ac:dyDescent="0.2">
      <c r="A2305" t="s">
        <v>19</v>
      </c>
      <c r="B2305" s="1">
        <v>43692.720833333333</v>
      </c>
      <c r="C2305">
        <v>0</v>
      </c>
      <c r="D2305">
        <v>1</v>
      </c>
      <c r="E2305" t="s">
        <v>5306</v>
      </c>
      <c r="I2305" s="2">
        <v>1.16213E+18</v>
      </c>
      <c r="J2305" t="s">
        <v>5307</v>
      </c>
      <c r="K2305">
        <v>0.380225419998168</v>
      </c>
      <c r="L2305">
        <v>0.61977458000183105</v>
      </c>
      <c r="M2305" t="str">
        <f t="shared" si="35"/>
        <v>Muy positivo</v>
      </c>
    </row>
    <row r="2306" spans="1:13" x14ac:dyDescent="0.2">
      <c r="A2306" t="s">
        <v>19</v>
      </c>
      <c r="B2306" s="1">
        <v>43692.701388888891</v>
      </c>
      <c r="C2306">
        <v>0</v>
      </c>
      <c r="D2306">
        <v>0</v>
      </c>
      <c r="E2306" t="s">
        <v>5308</v>
      </c>
      <c r="I2306" s="2">
        <v>1.16212E+18</v>
      </c>
      <c r="J2306" t="s">
        <v>5309</v>
      </c>
      <c r="K2306">
        <v>0.58396387100219704</v>
      </c>
      <c r="L2306">
        <v>0.41603609919548001</v>
      </c>
      <c r="M2306" t="str">
        <f t="shared" si="35"/>
        <v>Tendencia negativa</v>
      </c>
    </row>
    <row r="2307" spans="1:13" x14ac:dyDescent="0.2">
      <c r="A2307" t="s">
        <v>19</v>
      </c>
      <c r="B2307" s="1">
        <v>43692.681250000001</v>
      </c>
      <c r="C2307">
        <v>0</v>
      </c>
      <c r="D2307">
        <v>1</v>
      </c>
      <c r="E2307" t="s">
        <v>5310</v>
      </c>
      <c r="I2307" s="2">
        <v>1.16211E+18</v>
      </c>
      <c r="J2307" t="s">
        <v>5311</v>
      </c>
      <c r="K2307">
        <v>0.51915180683135898</v>
      </c>
      <c r="L2307">
        <v>0.48084813356399497</v>
      </c>
      <c r="M2307" t="str">
        <f t="shared" ref="M2307:M2370" si="36">IF(K2307&gt;L2307,IF(K2307&gt;0.6,"Muy negativo","Tendencia negativa"),IF(L2307&gt;0.6,"Muy positivo","Tendencia positiva"))</f>
        <v>Tendencia negativa</v>
      </c>
    </row>
    <row r="2308" spans="1:13" x14ac:dyDescent="0.2">
      <c r="A2308" t="s">
        <v>5312</v>
      </c>
      <c r="B2308" s="1">
        <v>43692.677083333336</v>
      </c>
      <c r="C2308">
        <v>0</v>
      </c>
      <c r="D2308">
        <v>4</v>
      </c>
      <c r="E2308" t="s">
        <v>5313</v>
      </c>
      <c r="I2308" s="2">
        <v>1.16211E+18</v>
      </c>
      <c r="J2308" t="s">
        <v>5314</v>
      </c>
      <c r="K2308">
        <v>0.67169910669326705</v>
      </c>
      <c r="L2308">
        <v>0.32830086350440901</v>
      </c>
      <c r="M2308" t="str">
        <f t="shared" si="36"/>
        <v>Muy negativo</v>
      </c>
    </row>
    <row r="2309" spans="1:13" x14ac:dyDescent="0.2">
      <c r="A2309" t="s">
        <v>19</v>
      </c>
      <c r="B2309" s="1">
        <v>43692.663888888892</v>
      </c>
      <c r="C2309">
        <v>0</v>
      </c>
      <c r="D2309">
        <v>1</v>
      </c>
      <c r="E2309" t="s">
        <v>5315</v>
      </c>
      <c r="I2309" s="2">
        <v>1.16211E+18</v>
      </c>
      <c r="J2309" t="s">
        <v>5316</v>
      </c>
      <c r="K2309">
        <v>0.46645760536193798</v>
      </c>
      <c r="L2309">
        <v>0.53354233503341597</v>
      </c>
      <c r="M2309" t="str">
        <f t="shared" si="36"/>
        <v>Tendencia positiva</v>
      </c>
    </row>
    <row r="2310" spans="1:13" x14ac:dyDescent="0.2">
      <c r="A2310" t="s">
        <v>5317</v>
      </c>
      <c r="B2310" s="1">
        <v>43692.593055555553</v>
      </c>
      <c r="C2310">
        <v>1</v>
      </c>
      <c r="D2310">
        <v>4</v>
      </c>
      <c r="E2310" t="s">
        <v>5318</v>
      </c>
      <c r="G2310" t="s">
        <v>5319</v>
      </c>
      <c r="I2310" s="2">
        <v>1.16208E+18</v>
      </c>
      <c r="J2310" t="s">
        <v>5320</v>
      </c>
      <c r="K2310">
        <v>0.51227152347564597</v>
      </c>
      <c r="L2310">
        <v>0.48772847652435303</v>
      </c>
      <c r="M2310" t="str">
        <f t="shared" si="36"/>
        <v>Tendencia negativa</v>
      </c>
    </row>
    <row r="2311" spans="1:13" x14ac:dyDescent="0.2">
      <c r="A2311" t="s">
        <v>5321</v>
      </c>
      <c r="B2311" s="1">
        <v>43692.591666666667</v>
      </c>
      <c r="C2311">
        <v>0</v>
      </c>
      <c r="D2311">
        <v>0</v>
      </c>
      <c r="E2311" t="s">
        <v>5322</v>
      </c>
      <c r="I2311" s="2">
        <v>1.16208E+18</v>
      </c>
      <c r="J2311" t="s">
        <v>5323</v>
      </c>
      <c r="K2311">
        <v>0.611336350440979</v>
      </c>
      <c r="L2311">
        <v>0.388663589954376</v>
      </c>
      <c r="M2311" t="str">
        <f t="shared" si="36"/>
        <v>Muy negativo</v>
      </c>
    </row>
    <row r="2312" spans="1:13" x14ac:dyDescent="0.2">
      <c r="A2312" t="s">
        <v>19</v>
      </c>
      <c r="B2312" s="1">
        <v>43692.578472222223</v>
      </c>
      <c r="C2312">
        <v>0</v>
      </c>
      <c r="D2312">
        <v>1</v>
      </c>
      <c r="E2312" t="s">
        <v>5324</v>
      </c>
      <c r="I2312" s="2">
        <v>1.16207E+18</v>
      </c>
      <c r="J2312" t="s">
        <v>5325</v>
      </c>
      <c r="K2312">
        <v>0.59090310335159302</v>
      </c>
      <c r="L2312">
        <v>0.40909683704376198</v>
      </c>
      <c r="M2312" t="str">
        <f t="shared" si="36"/>
        <v>Tendencia negativa</v>
      </c>
    </row>
    <row r="2313" spans="1:13" x14ac:dyDescent="0.2">
      <c r="A2313" t="s">
        <v>19</v>
      </c>
      <c r="B2313" s="1">
        <v>43692.572222222225</v>
      </c>
      <c r="C2313">
        <v>0</v>
      </c>
      <c r="D2313">
        <v>0</v>
      </c>
      <c r="E2313" t="s">
        <v>5326</v>
      </c>
      <c r="I2313" s="2">
        <v>1.16207E+18</v>
      </c>
      <c r="J2313" t="s">
        <v>5327</v>
      </c>
      <c r="K2313">
        <v>0.591469585895538</v>
      </c>
      <c r="L2313">
        <v>0.408530414104461</v>
      </c>
      <c r="M2313" t="str">
        <f t="shared" si="36"/>
        <v>Tendencia negativa</v>
      </c>
    </row>
    <row r="2314" spans="1:13" x14ac:dyDescent="0.2">
      <c r="A2314" t="s">
        <v>19</v>
      </c>
      <c r="B2314" s="1">
        <v>43692.571527777778</v>
      </c>
      <c r="C2314">
        <v>0</v>
      </c>
      <c r="D2314">
        <v>1</v>
      </c>
      <c r="E2314" t="s">
        <v>5328</v>
      </c>
      <c r="I2314" s="2">
        <v>1.16207E+18</v>
      </c>
      <c r="J2314" t="s">
        <v>5329</v>
      </c>
      <c r="K2314">
        <v>0.49094566702842701</v>
      </c>
      <c r="L2314">
        <v>0.50905430316925004</v>
      </c>
      <c r="M2314" t="str">
        <f t="shared" si="36"/>
        <v>Tendencia positiva</v>
      </c>
    </row>
    <row r="2315" spans="1:13" x14ac:dyDescent="0.2">
      <c r="A2315" t="s">
        <v>4182</v>
      </c>
      <c r="B2315" s="1">
        <v>43692.554861111108</v>
      </c>
      <c r="C2315">
        <v>0</v>
      </c>
      <c r="D2315">
        <v>1</v>
      </c>
      <c r="E2315" t="s">
        <v>5330</v>
      </c>
      <c r="I2315" s="2">
        <v>1.16207E+18</v>
      </c>
      <c r="J2315" t="s">
        <v>5331</v>
      </c>
      <c r="K2315">
        <v>0.64468705654144198</v>
      </c>
      <c r="L2315">
        <v>0.35531294345855702</v>
      </c>
      <c r="M2315" t="str">
        <f t="shared" si="36"/>
        <v>Muy negativo</v>
      </c>
    </row>
    <row r="2316" spans="1:13" x14ac:dyDescent="0.2">
      <c r="A2316" t="s">
        <v>19</v>
      </c>
      <c r="B2316" s="1">
        <v>43692.554166666669</v>
      </c>
      <c r="C2316">
        <v>0</v>
      </c>
      <c r="D2316">
        <v>0</v>
      </c>
      <c r="E2316" t="s">
        <v>5332</v>
      </c>
      <c r="I2316" s="2">
        <v>1.16207E+18</v>
      </c>
      <c r="J2316" t="s">
        <v>5333</v>
      </c>
      <c r="K2316">
        <v>0.48820203542709301</v>
      </c>
      <c r="L2316">
        <v>0.51179796457290605</v>
      </c>
      <c r="M2316" t="str">
        <f t="shared" si="36"/>
        <v>Tendencia positiva</v>
      </c>
    </row>
    <row r="2317" spans="1:13" x14ac:dyDescent="0.2">
      <c r="A2317" t="s">
        <v>19</v>
      </c>
      <c r="B2317" s="1">
        <v>43692.54583333333</v>
      </c>
      <c r="C2317">
        <v>0</v>
      </c>
      <c r="D2317">
        <v>1</v>
      </c>
      <c r="E2317" t="s">
        <v>5334</v>
      </c>
      <c r="I2317" s="2">
        <v>1.16206E+18</v>
      </c>
      <c r="J2317" t="s">
        <v>5335</v>
      </c>
      <c r="K2317">
        <v>0.461381316184997</v>
      </c>
      <c r="L2317">
        <v>0.538618683815002</v>
      </c>
      <c r="M2317" t="str">
        <f t="shared" si="36"/>
        <v>Tendencia positiva</v>
      </c>
    </row>
    <row r="2318" spans="1:13" x14ac:dyDescent="0.2">
      <c r="A2318" t="s">
        <v>19</v>
      </c>
      <c r="B2318" s="1">
        <v>43692.541666666664</v>
      </c>
      <c r="C2318">
        <v>0</v>
      </c>
      <c r="D2318">
        <v>1</v>
      </c>
      <c r="E2318" t="s">
        <v>5336</v>
      </c>
      <c r="I2318" s="2">
        <v>1.16206E+18</v>
      </c>
      <c r="J2318" t="s">
        <v>5337</v>
      </c>
      <c r="K2318">
        <v>0.35082858800888</v>
      </c>
      <c r="L2318">
        <v>0.64917135238647405</v>
      </c>
      <c r="M2318" t="str">
        <f t="shared" si="36"/>
        <v>Muy positivo</v>
      </c>
    </row>
    <row r="2319" spans="1:13" x14ac:dyDescent="0.2">
      <c r="A2319" t="s">
        <v>19</v>
      </c>
      <c r="B2319" s="1">
        <v>43692.540972222225</v>
      </c>
      <c r="C2319">
        <v>0</v>
      </c>
      <c r="D2319">
        <v>1</v>
      </c>
      <c r="E2319" t="s">
        <v>5338</v>
      </c>
      <c r="I2319" s="2">
        <v>1.16206E+18</v>
      </c>
      <c r="J2319" t="s">
        <v>5339</v>
      </c>
      <c r="K2319">
        <v>0.48146837949752802</v>
      </c>
      <c r="L2319">
        <v>0.51853162050247104</v>
      </c>
      <c r="M2319" t="str">
        <f t="shared" si="36"/>
        <v>Tendencia positiva</v>
      </c>
    </row>
    <row r="2320" spans="1:13" x14ac:dyDescent="0.2">
      <c r="A2320" t="s">
        <v>19</v>
      </c>
      <c r="B2320" s="1">
        <v>43692.539583333331</v>
      </c>
      <c r="C2320">
        <v>0</v>
      </c>
      <c r="D2320">
        <v>1</v>
      </c>
      <c r="E2320" t="s">
        <v>5340</v>
      </c>
      <c r="I2320" s="2">
        <v>1.16206E+18</v>
      </c>
      <c r="J2320" t="s">
        <v>5341</v>
      </c>
      <c r="K2320">
        <v>0.55522549152374201</v>
      </c>
      <c r="L2320">
        <v>0.44477447867393399</v>
      </c>
      <c r="M2320" t="str">
        <f t="shared" si="36"/>
        <v>Tendencia negativa</v>
      </c>
    </row>
    <row r="2321" spans="1:13" x14ac:dyDescent="0.2">
      <c r="A2321" t="s">
        <v>19</v>
      </c>
      <c r="B2321" s="1">
        <v>43692.538888888892</v>
      </c>
      <c r="C2321">
        <v>0</v>
      </c>
      <c r="D2321">
        <v>0</v>
      </c>
      <c r="E2321" t="s">
        <v>5342</v>
      </c>
      <c r="I2321" s="2">
        <v>1.16206E+18</v>
      </c>
      <c r="J2321" t="s">
        <v>5343</v>
      </c>
      <c r="K2321">
        <v>0.44102877378463701</v>
      </c>
      <c r="L2321">
        <v>0.55897122621536199</v>
      </c>
      <c r="M2321" t="str">
        <f t="shared" si="36"/>
        <v>Tendencia positiva</v>
      </c>
    </row>
    <row r="2322" spans="1:13" x14ac:dyDescent="0.2">
      <c r="A2322" t="s">
        <v>19</v>
      </c>
      <c r="B2322" s="1">
        <v>43692.537499999999</v>
      </c>
      <c r="C2322">
        <v>0</v>
      </c>
      <c r="D2322">
        <v>0</v>
      </c>
      <c r="E2322" t="s">
        <v>5344</v>
      </c>
      <c r="I2322" s="2">
        <v>1.16206E+18</v>
      </c>
      <c r="J2322" t="s">
        <v>5345</v>
      </c>
      <c r="K2322">
        <v>0.424550771713256</v>
      </c>
      <c r="L2322">
        <v>0.57544922828674305</v>
      </c>
      <c r="M2322" t="str">
        <f t="shared" si="36"/>
        <v>Tendencia positiva</v>
      </c>
    </row>
    <row r="2323" spans="1:13" x14ac:dyDescent="0.2">
      <c r="A2323" t="s">
        <v>19</v>
      </c>
      <c r="B2323" s="1">
        <v>43692.536111111112</v>
      </c>
      <c r="C2323">
        <v>1</v>
      </c>
      <c r="D2323">
        <v>1</v>
      </c>
      <c r="E2323" t="s">
        <v>5346</v>
      </c>
      <c r="I2323" s="2">
        <v>1.16206E+18</v>
      </c>
      <c r="J2323" t="s">
        <v>5347</v>
      </c>
      <c r="K2323">
        <v>0.65684765577316195</v>
      </c>
      <c r="L2323">
        <v>0.34315234422683699</v>
      </c>
      <c r="M2323" t="str">
        <f t="shared" si="36"/>
        <v>Muy negativo</v>
      </c>
    </row>
    <row r="2324" spans="1:13" x14ac:dyDescent="0.2">
      <c r="A2324" t="s">
        <v>19</v>
      </c>
      <c r="B2324" s="1">
        <v>43692.530555555553</v>
      </c>
      <c r="C2324">
        <v>0</v>
      </c>
      <c r="D2324">
        <v>2</v>
      </c>
      <c r="E2324" t="s">
        <v>5348</v>
      </c>
      <c r="I2324" s="2">
        <v>1.16206E+18</v>
      </c>
      <c r="J2324" t="s">
        <v>5349</v>
      </c>
      <c r="K2324">
        <v>0.56488001346588101</v>
      </c>
      <c r="L2324">
        <v>0.43511995673179599</v>
      </c>
      <c r="M2324" t="str">
        <f t="shared" si="36"/>
        <v>Tendencia negativa</v>
      </c>
    </row>
    <row r="2325" spans="1:13" x14ac:dyDescent="0.2">
      <c r="A2325" t="s">
        <v>19</v>
      </c>
      <c r="B2325" s="1">
        <v>43692.529861111114</v>
      </c>
      <c r="C2325">
        <v>0</v>
      </c>
      <c r="D2325">
        <v>0</v>
      </c>
      <c r="E2325" t="s">
        <v>5350</v>
      </c>
      <c r="I2325" s="2">
        <v>1.16206E+18</v>
      </c>
      <c r="J2325" t="s">
        <v>5351</v>
      </c>
      <c r="K2325">
        <v>0.45579439401626498</v>
      </c>
      <c r="L2325">
        <v>0.54420566558837802</v>
      </c>
      <c r="M2325" t="str">
        <f t="shared" si="36"/>
        <v>Tendencia positiva</v>
      </c>
    </row>
    <row r="2326" spans="1:13" x14ac:dyDescent="0.2">
      <c r="A2326" t="s">
        <v>19</v>
      </c>
      <c r="B2326" s="1">
        <v>43692.527083333334</v>
      </c>
      <c r="C2326">
        <v>0</v>
      </c>
      <c r="D2326">
        <v>1</v>
      </c>
      <c r="E2326" t="s">
        <v>5352</v>
      </c>
      <c r="I2326" s="2">
        <v>1.16206E+18</v>
      </c>
      <c r="J2326" t="s">
        <v>5353</v>
      </c>
      <c r="K2326">
        <v>0.65759778022766102</v>
      </c>
      <c r="L2326">
        <v>0.34240221977233798</v>
      </c>
      <c r="M2326" t="str">
        <f t="shared" si="36"/>
        <v>Muy negativo</v>
      </c>
    </row>
    <row r="2327" spans="1:13" x14ac:dyDescent="0.2">
      <c r="A2327" t="s">
        <v>5354</v>
      </c>
      <c r="B2327" s="1">
        <v>43692.499305555553</v>
      </c>
      <c r="C2327">
        <v>0</v>
      </c>
      <c r="D2327">
        <v>1</v>
      </c>
      <c r="E2327" t="s">
        <v>5355</v>
      </c>
      <c r="I2327" s="2">
        <v>1.16205E+18</v>
      </c>
      <c r="J2327" t="s">
        <v>5356</v>
      </c>
      <c r="K2327">
        <v>0.51138323545455899</v>
      </c>
      <c r="L2327">
        <v>0.48861670494079501</v>
      </c>
      <c r="M2327" t="str">
        <f t="shared" si="36"/>
        <v>Tendencia negativa</v>
      </c>
    </row>
    <row r="2328" spans="1:13" x14ac:dyDescent="0.2">
      <c r="A2328" t="s">
        <v>19</v>
      </c>
      <c r="B2328" s="1">
        <v>43692.495138888888</v>
      </c>
      <c r="C2328">
        <v>1</v>
      </c>
      <c r="D2328">
        <v>1</v>
      </c>
      <c r="E2328" t="s">
        <v>5357</v>
      </c>
      <c r="I2328" s="2">
        <v>1.16204E+18</v>
      </c>
      <c r="J2328" t="s">
        <v>5358</v>
      </c>
      <c r="K2328">
        <v>0.35142314434051503</v>
      </c>
      <c r="L2328">
        <v>0.64857691526412897</v>
      </c>
      <c r="M2328" t="str">
        <f t="shared" si="36"/>
        <v>Muy positivo</v>
      </c>
    </row>
    <row r="2329" spans="1:13" x14ac:dyDescent="0.2">
      <c r="A2329" t="s">
        <v>19</v>
      </c>
      <c r="B2329" s="1">
        <v>43692.494444444441</v>
      </c>
      <c r="C2329">
        <v>0</v>
      </c>
      <c r="D2329">
        <v>0</v>
      </c>
      <c r="E2329" t="s">
        <v>5359</v>
      </c>
      <c r="I2329" s="2">
        <v>1.16204E+18</v>
      </c>
      <c r="J2329" t="s">
        <v>5360</v>
      </c>
      <c r="K2329">
        <v>0.54929524660110396</v>
      </c>
      <c r="L2329">
        <v>0.45070475339889499</v>
      </c>
      <c r="M2329" t="str">
        <f t="shared" si="36"/>
        <v>Tendencia negativa</v>
      </c>
    </row>
    <row r="2330" spans="1:13" x14ac:dyDescent="0.2">
      <c r="A2330" t="s">
        <v>19</v>
      </c>
      <c r="B2330" s="1">
        <v>43692.493750000001</v>
      </c>
      <c r="C2330">
        <v>0</v>
      </c>
      <c r="D2330">
        <v>0</v>
      </c>
      <c r="E2330" t="s">
        <v>5361</v>
      </c>
      <c r="I2330" s="2">
        <v>1.16204E+18</v>
      </c>
      <c r="J2330" t="s">
        <v>5362</v>
      </c>
      <c r="K2330">
        <v>0.52515411376953103</v>
      </c>
      <c r="L2330">
        <v>0.47484585642814597</v>
      </c>
      <c r="M2330" t="str">
        <f t="shared" si="36"/>
        <v>Tendencia negativa</v>
      </c>
    </row>
    <row r="2331" spans="1:13" x14ac:dyDescent="0.2">
      <c r="A2331" t="s">
        <v>19</v>
      </c>
      <c r="B2331" s="1">
        <v>43692.492361111108</v>
      </c>
      <c r="C2331">
        <v>0</v>
      </c>
      <c r="D2331">
        <v>0</v>
      </c>
      <c r="E2331" t="s">
        <v>5363</v>
      </c>
      <c r="I2331" s="2">
        <v>1.16204E+18</v>
      </c>
      <c r="J2331" t="s">
        <v>5364</v>
      </c>
      <c r="K2331">
        <v>0.41590288281440702</v>
      </c>
      <c r="L2331">
        <v>0.58409708738327004</v>
      </c>
      <c r="M2331" t="str">
        <f t="shared" si="36"/>
        <v>Tendencia positiva</v>
      </c>
    </row>
    <row r="2332" spans="1:13" x14ac:dyDescent="0.2">
      <c r="A2332" t="s">
        <v>19</v>
      </c>
      <c r="B2332" s="1">
        <v>43692.490972222222</v>
      </c>
      <c r="C2332">
        <v>0</v>
      </c>
      <c r="D2332">
        <v>1</v>
      </c>
      <c r="E2332" t="s">
        <v>5367</v>
      </c>
      <c r="I2332" s="2">
        <v>1.16204E+18</v>
      </c>
      <c r="J2332" t="s">
        <v>5368</v>
      </c>
      <c r="K2332">
        <v>0.65587311983108498</v>
      </c>
      <c r="L2332">
        <v>0.34412688016891402</v>
      </c>
      <c r="M2332" t="str">
        <f t="shared" si="36"/>
        <v>Muy negativo</v>
      </c>
    </row>
    <row r="2333" spans="1:13" x14ac:dyDescent="0.2">
      <c r="A2333" t="s">
        <v>19</v>
      </c>
      <c r="B2333" s="1">
        <v>43692.490972222222</v>
      </c>
      <c r="C2333">
        <v>0</v>
      </c>
      <c r="D2333">
        <v>0</v>
      </c>
      <c r="E2333" t="s">
        <v>5365</v>
      </c>
      <c r="I2333" s="2">
        <v>1.16204E+18</v>
      </c>
      <c r="J2333" t="s">
        <v>5366</v>
      </c>
      <c r="K2333">
        <v>0.64497816562652499</v>
      </c>
      <c r="L2333">
        <v>0.35502180457115101</v>
      </c>
      <c r="M2333" t="str">
        <f t="shared" si="36"/>
        <v>Muy negativo</v>
      </c>
    </row>
    <row r="2334" spans="1:13" x14ac:dyDescent="0.2">
      <c r="A2334" t="s">
        <v>19</v>
      </c>
      <c r="B2334" s="1">
        <v>43692.490277777775</v>
      </c>
      <c r="C2334">
        <v>0</v>
      </c>
      <c r="D2334">
        <v>1</v>
      </c>
      <c r="E2334" t="s">
        <v>5371</v>
      </c>
      <c r="I2334" s="2">
        <v>1.16204E+18</v>
      </c>
      <c r="J2334" t="s">
        <v>5372</v>
      </c>
      <c r="K2334">
        <v>0.51711183786392201</v>
      </c>
      <c r="L2334">
        <v>0.48288816213607699</v>
      </c>
      <c r="M2334" t="str">
        <f t="shared" si="36"/>
        <v>Tendencia negativa</v>
      </c>
    </row>
    <row r="2335" spans="1:13" x14ac:dyDescent="0.2">
      <c r="A2335" t="s">
        <v>19</v>
      </c>
      <c r="B2335" s="1">
        <v>43692.490277777775</v>
      </c>
      <c r="C2335">
        <v>0</v>
      </c>
      <c r="D2335">
        <v>1</v>
      </c>
      <c r="E2335" t="s">
        <v>5369</v>
      </c>
      <c r="I2335" s="2">
        <v>1.16204E+18</v>
      </c>
      <c r="J2335" t="s">
        <v>5370</v>
      </c>
      <c r="K2335">
        <v>0.50574541091918901</v>
      </c>
      <c r="L2335">
        <v>0.49425461888313199</v>
      </c>
      <c r="M2335" t="str">
        <f t="shared" si="36"/>
        <v>Tendencia negativa</v>
      </c>
    </row>
    <row r="2336" spans="1:13" x14ac:dyDescent="0.2">
      <c r="A2336" t="s">
        <v>19</v>
      </c>
      <c r="B2336" s="1">
        <v>43692.488194444442</v>
      </c>
      <c r="C2336">
        <v>0</v>
      </c>
      <c r="D2336">
        <v>0</v>
      </c>
      <c r="E2336" t="s">
        <v>5373</v>
      </c>
      <c r="I2336" s="2">
        <v>1.16204E+18</v>
      </c>
      <c r="J2336" t="s">
        <v>5374</v>
      </c>
      <c r="K2336">
        <v>0.36548447608947698</v>
      </c>
      <c r="L2336">
        <v>0.63451552391052202</v>
      </c>
      <c r="M2336" t="str">
        <f t="shared" si="36"/>
        <v>Muy positivo</v>
      </c>
    </row>
    <row r="2337" spans="1:13" x14ac:dyDescent="0.2">
      <c r="A2337" t="s">
        <v>19</v>
      </c>
      <c r="B2337" s="1">
        <v>43692.487500000003</v>
      </c>
      <c r="C2337">
        <v>0</v>
      </c>
      <c r="D2337">
        <v>1</v>
      </c>
      <c r="E2337" t="s">
        <v>5375</v>
      </c>
      <c r="I2337" s="2">
        <v>1.16204E+18</v>
      </c>
      <c r="J2337" t="s">
        <v>5376</v>
      </c>
      <c r="K2337">
        <v>0.52225685119628895</v>
      </c>
      <c r="L2337">
        <v>0.47774314880370999</v>
      </c>
      <c r="M2337" t="str">
        <f t="shared" si="36"/>
        <v>Tendencia negativa</v>
      </c>
    </row>
    <row r="2338" spans="1:13" x14ac:dyDescent="0.2">
      <c r="A2338" t="s">
        <v>19</v>
      </c>
      <c r="B2338" s="1">
        <v>43692.486111111109</v>
      </c>
      <c r="C2338">
        <v>0</v>
      </c>
      <c r="D2338">
        <v>0</v>
      </c>
      <c r="E2338" t="s">
        <v>5377</v>
      </c>
      <c r="I2338" s="2">
        <v>1.16204E+18</v>
      </c>
      <c r="J2338" t="s">
        <v>5378</v>
      </c>
      <c r="K2338">
        <v>0.64040797948837203</v>
      </c>
      <c r="L2338">
        <v>0.35959208011627097</v>
      </c>
      <c r="M2338" t="str">
        <f t="shared" si="36"/>
        <v>Muy negativo</v>
      </c>
    </row>
    <row r="2339" spans="1:13" x14ac:dyDescent="0.2">
      <c r="A2339" t="s">
        <v>19</v>
      </c>
      <c r="B2339" s="1">
        <v>43692.484722222223</v>
      </c>
      <c r="C2339">
        <v>0</v>
      </c>
      <c r="D2339">
        <v>1</v>
      </c>
      <c r="E2339" t="s">
        <v>5379</v>
      </c>
      <c r="I2339" s="2">
        <v>1.16204E+18</v>
      </c>
      <c r="J2339" t="s">
        <v>5380</v>
      </c>
      <c r="K2339">
        <v>0.47884121537208502</v>
      </c>
      <c r="L2339">
        <v>0.52115881443023604</v>
      </c>
      <c r="M2339" t="str">
        <f t="shared" si="36"/>
        <v>Tendencia positiva</v>
      </c>
    </row>
    <row r="2340" spans="1:13" x14ac:dyDescent="0.2">
      <c r="A2340" t="s">
        <v>19</v>
      </c>
      <c r="B2340" s="1">
        <v>43692.478472222225</v>
      </c>
      <c r="C2340">
        <v>0</v>
      </c>
      <c r="D2340">
        <v>0</v>
      </c>
      <c r="E2340" t="s">
        <v>5381</v>
      </c>
      <c r="I2340" s="2">
        <v>1.16204E+18</v>
      </c>
      <c r="J2340" t="s">
        <v>5382</v>
      </c>
      <c r="K2340">
        <v>0.65721732378005904</v>
      </c>
      <c r="L2340">
        <v>0.34278270602226202</v>
      </c>
      <c r="M2340" t="str">
        <f t="shared" si="36"/>
        <v>Muy negativo</v>
      </c>
    </row>
    <row r="2341" spans="1:13" x14ac:dyDescent="0.2">
      <c r="A2341" t="s">
        <v>19</v>
      </c>
      <c r="B2341" s="1">
        <v>43692.477777777778</v>
      </c>
      <c r="C2341">
        <v>0</v>
      </c>
      <c r="D2341">
        <v>2</v>
      </c>
      <c r="E2341" t="s">
        <v>5383</v>
      </c>
      <c r="I2341" s="2">
        <v>1.16204E+18</v>
      </c>
      <c r="J2341" t="s">
        <v>5384</v>
      </c>
      <c r="K2341">
        <v>0.51070022583007801</v>
      </c>
      <c r="L2341">
        <v>0.48929977416992099</v>
      </c>
      <c r="M2341" t="str">
        <f t="shared" si="36"/>
        <v>Tendencia negativa</v>
      </c>
    </row>
    <row r="2342" spans="1:13" x14ac:dyDescent="0.2">
      <c r="A2342" t="s">
        <v>19</v>
      </c>
      <c r="B2342" s="1">
        <v>43692.476388888892</v>
      </c>
      <c r="C2342">
        <v>0</v>
      </c>
      <c r="D2342">
        <v>0</v>
      </c>
      <c r="E2342" t="s">
        <v>5385</v>
      </c>
      <c r="I2342" s="2">
        <v>1.16204E+18</v>
      </c>
      <c r="J2342" t="s">
        <v>5386</v>
      </c>
      <c r="K2342">
        <v>0.50715965032577504</v>
      </c>
      <c r="L2342">
        <v>0.49284040927886902</v>
      </c>
      <c r="M2342" t="str">
        <f t="shared" si="36"/>
        <v>Tendencia negativa</v>
      </c>
    </row>
    <row r="2343" spans="1:13" x14ac:dyDescent="0.2">
      <c r="A2343" t="s">
        <v>19</v>
      </c>
      <c r="B2343" s="1">
        <v>43692.476388888892</v>
      </c>
      <c r="C2343">
        <v>0</v>
      </c>
      <c r="D2343">
        <v>1</v>
      </c>
      <c r="E2343" t="s">
        <v>5387</v>
      </c>
      <c r="I2343" s="2">
        <v>1.16204E+18</v>
      </c>
      <c r="J2343" t="s">
        <v>5388</v>
      </c>
      <c r="K2343">
        <v>0.42551410198211598</v>
      </c>
      <c r="L2343">
        <v>0.57448589801788297</v>
      </c>
      <c r="M2343" t="str">
        <f t="shared" si="36"/>
        <v>Tendencia positiva</v>
      </c>
    </row>
    <row r="2344" spans="1:13" x14ac:dyDescent="0.2">
      <c r="A2344" t="s">
        <v>19</v>
      </c>
      <c r="B2344" s="1">
        <v>43692.474999999999</v>
      </c>
      <c r="C2344">
        <v>0</v>
      </c>
      <c r="D2344">
        <v>0</v>
      </c>
      <c r="E2344" t="s">
        <v>5389</v>
      </c>
      <c r="I2344" s="2">
        <v>1.16204E+18</v>
      </c>
      <c r="J2344" t="s">
        <v>5390</v>
      </c>
      <c r="K2344">
        <v>0.48825284838676403</v>
      </c>
      <c r="L2344">
        <v>0.51174718141555697</v>
      </c>
      <c r="M2344" t="str">
        <f t="shared" si="36"/>
        <v>Tendencia positiva</v>
      </c>
    </row>
    <row r="2345" spans="1:13" x14ac:dyDescent="0.2">
      <c r="A2345" t="s">
        <v>19</v>
      </c>
      <c r="B2345" s="1">
        <v>43692.473611111112</v>
      </c>
      <c r="C2345">
        <v>1</v>
      </c>
      <c r="D2345">
        <v>1</v>
      </c>
      <c r="E2345" t="s">
        <v>5393</v>
      </c>
      <c r="I2345" s="2">
        <v>1.16204E+18</v>
      </c>
      <c r="J2345" t="s">
        <v>5394</v>
      </c>
      <c r="K2345">
        <v>0.418498635292053</v>
      </c>
      <c r="L2345">
        <v>0.581501305103302</v>
      </c>
      <c r="M2345" t="str">
        <f t="shared" si="36"/>
        <v>Tendencia positiva</v>
      </c>
    </row>
    <row r="2346" spans="1:13" x14ac:dyDescent="0.2">
      <c r="A2346" t="s">
        <v>19</v>
      </c>
      <c r="B2346" s="1">
        <v>43692.473611111112</v>
      </c>
      <c r="C2346">
        <v>0</v>
      </c>
      <c r="D2346">
        <v>0</v>
      </c>
      <c r="E2346" t="s">
        <v>5391</v>
      </c>
      <c r="I2346" s="2">
        <v>1.16204E+18</v>
      </c>
      <c r="J2346" t="s">
        <v>5392</v>
      </c>
      <c r="K2346">
        <v>0.37543395161628701</v>
      </c>
      <c r="L2346">
        <v>0.62456607818603505</v>
      </c>
      <c r="M2346" t="str">
        <f t="shared" si="36"/>
        <v>Muy positivo</v>
      </c>
    </row>
    <row r="2347" spans="1:13" x14ac:dyDescent="0.2">
      <c r="A2347" t="s">
        <v>19</v>
      </c>
      <c r="B2347" s="1">
        <v>43692.472222222219</v>
      </c>
      <c r="C2347">
        <v>0</v>
      </c>
      <c r="D2347">
        <v>1</v>
      </c>
      <c r="E2347" t="s">
        <v>5397</v>
      </c>
      <c r="I2347" s="2">
        <v>1.16204E+18</v>
      </c>
      <c r="J2347" t="s">
        <v>5398</v>
      </c>
      <c r="K2347">
        <v>0.55637681484222401</v>
      </c>
      <c r="L2347">
        <v>0.44362324476241999</v>
      </c>
      <c r="M2347" t="str">
        <f t="shared" si="36"/>
        <v>Tendencia negativa</v>
      </c>
    </row>
    <row r="2348" spans="1:13" x14ac:dyDescent="0.2">
      <c r="A2348" t="s">
        <v>19</v>
      </c>
      <c r="B2348" s="1">
        <v>43692.472222222219</v>
      </c>
      <c r="C2348">
        <v>1</v>
      </c>
      <c r="D2348">
        <v>1</v>
      </c>
      <c r="E2348" t="s">
        <v>5395</v>
      </c>
      <c r="I2348" s="2">
        <v>1.16204E+18</v>
      </c>
      <c r="J2348" t="s">
        <v>5396</v>
      </c>
      <c r="K2348">
        <v>0.57454639673232999</v>
      </c>
      <c r="L2348">
        <v>0.42545369267463601</v>
      </c>
      <c r="M2348" t="str">
        <f t="shared" si="36"/>
        <v>Tendencia negativa</v>
      </c>
    </row>
    <row r="2349" spans="1:13" x14ac:dyDescent="0.2">
      <c r="A2349" t="s">
        <v>19</v>
      </c>
      <c r="B2349" s="1">
        <v>43692.470833333333</v>
      </c>
      <c r="C2349">
        <v>0</v>
      </c>
      <c r="D2349">
        <v>1</v>
      </c>
      <c r="E2349" t="s">
        <v>5401</v>
      </c>
      <c r="I2349" s="2">
        <v>1.16204E+18</v>
      </c>
      <c r="J2349" t="s">
        <v>5402</v>
      </c>
      <c r="K2349">
        <v>0.56058806180953902</v>
      </c>
      <c r="L2349">
        <v>0.43941190838813698</v>
      </c>
      <c r="M2349" t="str">
        <f t="shared" si="36"/>
        <v>Tendencia negativa</v>
      </c>
    </row>
    <row r="2350" spans="1:13" x14ac:dyDescent="0.2">
      <c r="A2350" t="s">
        <v>19</v>
      </c>
      <c r="B2350" s="1">
        <v>43692.470833333333</v>
      </c>
      <c r="C2350">
        <v>0</v>
      </c>
      <c r="D2350">
        <v>0</v>
      </c>
      <c r="E2350" t="s">
        <v>5399</v>
      </c>
      <c r="I2350" s="2">
        <v>1.16204E+18</v>
      </c>
      <c r="J2350" t="s">
        <v>5400</v>
      </c>
      <c r="K2350">
        <v>0.42374235391616799</v>
      </c>
      <c r="L2350">
        <v>0.57625758647918701</v>
      </c>
      <c r="M2350" t="str">
        <f t="shared" si="36"/>
        <v>Tendencia positiva</v>
      </c>
    </row>
    <row r="2351" spans="1:13" x14ac:dyDescent="0.2">
      <c r="A2351" t="s">
        <v>19</v>
      </c>
      <c r="B2351" s="1">
        <v>43692.470138888886</v>
      </c>
      <c r="C2351">
        <v>0</v>
      </c>
      <c r="D2351">
        <v>0</v>
      </c>
      <c r="E2351" t="s">
        <v>5403</v>
      </c>
      <c r="I2351" s="2">
        <v>1.16204E+18</v>
      </c>
      <c r="J2351" t="s">
        <v>5404</v>
      </c>
      <c r="K2351">
        <v>0.43321269750594998</v>
      </c>
      <c r="L2351">
        <v>0.56678736209869296</v>
      </c>
      <c r="M2351" t="str">
        <f t="shared" si="36"/>
        <v>Tendencia positiva</v>
      </c>
    </row>
    <row r="2352" spans="1:13" x14ac:dyDescent="0.2">
      <c r="A2352" t="s">
        <v>19</v>
      </c>
      <c r="B2352" s="1">
        <v>43692.470138888886</v>
      </c>
      <c r="C2352">
        <v>0</v>
      </c>
      <c r="D2352">
        <v>1</v>
      </c>
      <c r="E2352" t="s">
        <v>5405</v>
      </c>
      <c r="I2352" s="2">
        <v>1.16204E+18</v>
      </c>
      <c r="J2352" t="s">
        <v>5406</v>
      </c>
      <c r="K2352">
        <v>0.58918571472167902</v>
      </c>
      <c r="L2352">
        <v>0.41081431508064198</v>
      </c>
      <c r="M2352" t="str">
        <f t="shared" si="36"/>
        <v>Tendencia negativa</v>
      </c>
    </row>
    <row r="2353" spans="1:13" x14ac:dyDescent="0.2">
      <c r="A2353" t="s">
        <v>19</v>
      </c>
      <c r="B2353" s="1">
        <v>43692.465277777781</v>
      </c>
      <c r="C2353">
        <v>0</v>
      </c>
      <c r="D2353">
        <v>2</v>
      </c>
      <c r="E2353" t="s">
        <v>5409</v>
      </c>
      <c r="I2353" s="2">
        <v>1.16203E+18</v>
      </c>
      <c r="J2353" t="s">
        <v>5410</v>
      </c>
      <c r="K2353">
        <v>0.51572102308273304</v>
      </c>
      <c r="L2353">
        <v>0.48427891731262201</v>
      </c>
      <c r="M2353" t="str">
        <f t="shared" si="36"/>
        <v>Tendencia negativa</v>
      </c>
    </row>
    <row r="2354" spans="1:13" x14ac:dyDescent="0.2">
      <c r="A2354" t="s">
        <v>19</v>
      </c>
      <c r="B2354" s="1">
        <v>43692.465277777781</v>
      </c>
      <c r="C2354">
        <v>0</v>
      </c>
      <c r="D2354">
        <v>0</v>
      </c>
      <c r="E2354" t="s">
        <v>5407</v>
      </c>
      <c r="I2354" s="2">
        <v>1.16203E+18</v>
      </c>
      <c r="J2354" t="s">
        <v>5408</v>
      </c>
      <c r="K2354">
        <v>0.36296141147613498</v>
      </c>
      <c r="L2354">
        <v>0.63703858852386397</v>
      </c>
      <c r="M2354" t="str">
        <f t="shared" si="36"/>
        <v>Muy positivo</v>
      </c>
    </row>
    <row r="2355" spans="1:13" x14ac:dyDescent="0.2">
      <c r="A2355" t="s">
        <v>19</v>
      </c>
      <c r="B2355" s="1">
        <v>43692.463194444441</v>
      </c>
      <c r="C2355">
        <v>0</v>
      </c>
      <c r="D2355">
        <v>1</v>
      </c>
      <c r="E2355" t="s">
        <v>5411</v>
      </c>
      <c r="I2355" s="2">
        <v>1.16203E+18</v>
      </c>
      <c r="J2355" t="s">
        <v>5412</v>
      </c>
      <c r="K2355">
        <v>0.43951120972633301</v>
      </c>
      <c r="L2355">
        <v>0.56048876047134299</v>
      </c>
      <c r="M2355" t="str">
        <f t="shared" si="36"/>
        <v>Tendencia positiva</v>
      </c>
    </row>
    <row r="2356" spans="1:13" x14ac:dyDescent="0.2">
      <c r="A2356" t="s">
        <v>19</v>
      </c>
      <c r="B2356" s="1">
        <v>43692.463194444441</v>
      </c>
      <c r="C2356">
        <v>0</v>
      </c>
      <c r="D2356">
        <v>0</v>
      </c>
      <c r="E2356" t="s">
        <v>5415</v>
      </c>
      <c r="I2356" s="2">
        <v>1.16203E+18</v>
      </c>
      <c r="J2356" t="s">
        <v>5416</v>
      </c>
      <c r="K2356">
        <v>0.501251339912414</v>
      </c>
      <c r="L2356">
        <v>0.49874857068061801</v>
      </c>
      <c r="M2356" t="str">
        <f t="shared" si="36"/>
        <v>Tendencia negativa</v>
      </c>
    </row>
    <row r="2357" spans="1:13" x14ac:dyDescent="0.2">
      <c r="A2357" t="s">
        <v>19</v>
      </c>
      <c r="B2357" s="1">
        <v>43692.463194444441</v>
      </c>
      <c r="C2357">
        <v>0</v>
      </c>
      <c r="D2357">
        <v>0</v>
      </c>
      <c r="E2357" t="s">
        <v>5413</v>
      </c>
      <c r="I2357" s="2">
        <v>1.16203E+18</v>
      </c>
      <c r="J2357" t="s">
        <v>5414</v>
      </c>
      <c r="K2357">
        <v>0.53036725521087602</v>
      </c>
      <c r="L2357">
        <v>0.46963277459144498</v>
      </c>
      <c r="M2357" t="str">
        <f t="shared" si="36"/>
        <v>Tendencia negativa</v>
      </c>
    </row>
    <row r="2358" spans="1:13" x14ac:dyDescent="0.2">
      <c r="A2358" t="s">
        <v>19</v>
      </c>
      <c r="B2358" s="1">
        <v>43692.461111111108</v>
      </c>
      <c r="C2358">
        <v>0</v>
      </c>
      <c r="D2358">
        <v>0</v>
      </c>
      <c r="E2358" t="s">
        <v>5419</v>
      </c>
      <c r="I2358" s="2">
        <v>1.16203E+18</v>
      </c>
      <c r="J2358" t="s">
        <v>5420</v>
      </c>
      <c r="K2358">
        <v>0.562181055545806</v>
      </c>
      <c r="L2358">
        <v>0.437818974256515</v>
      </c>
      <c r="M2358" t="str">
        <f t="shared" si="36"/>
        <v>Tendencia negativa</v>
      </c>
    </row>
    <row r="2359" spans="1:13" x14ac:dyDescent="0.2">
      <c r="A2359" t="s">
        <v>19</v>
      </c>
      <c r="B2359" s="1">
        <v>43692.461111111108</v>
      </c>
      <c r="C2359">
        <v>0</v>
      </c>
      <c r="D2359">
        <v>1</v>
      </c>
      <c r="E2359" t="s">
        <v>5417</v>
      </c>
      <c r="I2359" s="2">
        <v>1.16203E+18</v>
      </c>
      <c r="J2359" t="s">
        <v>5418</v>
      </c>
      <c r="K2359">
        <v>0.55863577127456598</v>
      </c>
      <c r="L2359">
        <v>0.44136425852775502</v>
      </c>
      <c r="M2359" t="str">
        <f t="shared" si="36"/>
        <v>Tendencia negativa</v>
      </c>
    </row>
    <row r="2360" spans="1:13" x14ac:dyDescent="0.2">
      <c r="A2360" t="s">
        <v>19</v>
      </c>
      <c r="B2360" s="1">
        <v>43692.460416666669</v>
      </c>
      <c r="C2360">
        <v>0</v>
      </c>
      <c r="D2360">
        <v>0</v>
      </c>
      <c r="E2360" t="s">
        <v>5421</v>
      </c>
      <c r="I2360" s="2">
        <v>1.16203E+18</v>
      </c>
      <c r="J2360" t="s">
        <v>5422</v>
      </c>
      <c r="K2360">
        <v>0.62477290630340498</v>
      </c>
      <c r="L2360">
        <v>0.37522715330123901</v>
      </c>
      <c r="M2360" t="str">
        <f t="shared" si="36"/>
        <v>Muy negativo</v>
      </c>
    </row>
    <row r="2361" spans="1:13" x14ac:dyDescent="0.2">
      <c r="A2361" t="s">
        <v>19</v>
      </c>
      <c r="B2361" s="1">
        <v>43692.459722222222</v>
      </c>
      <c r="C2361">
        <v>0</v>
      </c>
      <c r="D2361">
        <v>0</v>
      </c>
      <c r="E2361" t="s">
        <v>5423</v>
      </c>
      <c r="I2361" s="2">
        <v>1.16203E+18</v>
      </c>
      <c r="J2361" t="s">
        <v>5424</v>
      </c>
      <c r="K2361">
        <v>0.45504891872406</v>
      </c>
      <c r="L2361">
        <v>0.54495108127593905</v>
      </c>
      <c r="M2361" t="str">
        <f t="shared" si="36"/>
        <v>Tendencia positiva</v>
      </c>
    </row>
    <row r="2362" spans="1:13" x14ac:dyDescent="0.2">
      <c r="A2362" t="s">
        <v>19</v>
      </c>
      <c r="B2362" s="1">
        <v>43692.459027777775</v>
      </c>
      <c r="C2362">
        <v>0</v>
      </c>
      <c r="D2362">
        <v>0</v>
      </c>
      <c r="E2362" t="s">
        <v>5425</v>
      </c>
      <c r="I2362" s="2">
        <v>1.16203E+18</v>
      </c>
      <c r="J2362" t="s">
        <v>5426</v>
      </c>
      <c r="K2362">
        <v>0.47589635848999001</v>
      </c>
      <c r="L2362">
        <v>0.52410364151000899</v>
      </c>
      <c r="M2362" t="str">
        <f t="shared" si="36"/>
        <v>Tendencia positiva</v>
      </c>
    </row>
    <row r="2363" spans="1:13" x14ac:dyDescent="0.2">
      <c r="A2363" t="s">
        <v>19</v>
      </c>
      <c r="B2363" s="1">
        <v>43692.456944444442</v>
      </c>
      <c r="C2363">
        <v>0</v>
      </c>
      <c r="D2363">
        <v>1</v>
      </c>
      <c r="E2363" t="s">
        <v>5429</v>
      </c>
      <c r="I2363" s="2">
        <v>1.16203E+18</v>
      </c>
      <c r="J2363" t="s">
        <v>5430</v>
      </c>
      <c r="K2363">
        <v>0.61186492443084695</v>
      </c>
      <c r="L2363">
        <v>0.388135105371475</v>
      </c>
      <c r="M2363" t="str">
        <f t="shared" si="36"/>
        <v>Muy negativo</v>
      </c>
    </row>
    <row r="2364" spans="1:13" x14ac:dyDescent="0.2">
      <c r="A2364" t="s">
        <v>19</v>
      </c>
      <c r="B2364" s="1">
        <v>43692.456944444442</v>
      </c>
      <c r="C2364">
        <v>0</v>
      </c>
      <c r="D2364">
        <v>1</v>
      </c>
      <c r="E2364" t="s">
        <v>5427</v>
      </c>
      <c r="I2364" s="2">
        <v>1.16203E+18</v>
      </c>
      <c r="J2364" t="s">
        <v>5428</v>
      </c>
      <c r="K2364">
        <v>0.62647211551666204</v>
      </c>
      <c r="L2364">
        <v>0.37352791428565901</v>
      </c>
      <c r="M2364" t="str">
        <f t="shared" si="36"/>
        <v>Muy negativo</v>
      </c>
    </row>
    <row r="2365" spans="1:13" x14ac:dyDescent="0.2">
      <c r="A2365" t="s">
        <v>19</v>
      </c>
      <c r="B2365" s="1">
        <v>43692.453472222223</v>
      </c>
      <c r="C2365">
        <v>0</v>
      </c>
      <c r="D2365">
        <v>1</v>
      </c>
      <c r="E2365" t="s">
        <v>5431</v>
      </c>
      <c r="I2365" s="2">
        <v>1.16203E+18</v>
      </c>
      <c r="J2365" t="s">
        <v>5432</v>
      </c>
      <c r="K2365">
        <v>0.42975482344627303</v>
      </c>
      <c r="L2365">
        <v>0.57024514675140303</v>
      </c>
      <c r="M2365" t="str">
        <f t="shared" si="36"/>
        <v>Tendencia positiva</v>
      </c>
    </row>
    <row r="2366" spans="1:13" x14ac:dyDescent="0.2">
      <c r="A2366" t="s">
        <v>19</v>
      </c>
      <c r="B2366" s="1">
        <v>43692.451388888891</v>
      </c>
      <c r="C2366">
        <v>0</v>
      </c>
      <c r="D2366">
        <v>1</v>
      </c>
      <c r="E2366" t="s">
        <v>5433</v>
      </c>
      <c r="I2366" s="2">
        <v>1.16203E+18</v>
      </c>
      <c r="J2366" t="s">
        <v>5434</v>
      </c>
      <c r="K2366">
        <v>0.45000088214874201</v>
      </c>
      <c r="L2366">
        <v>0.54999911785125699</v>
      </c>
      <c r="M2366" t="str">
        <f t="shared" si="36"/>
        <v>Tendencia positiva</v>
      </c>
    </row>
    <row r="2367" spans="1:13" x14ac:dyDescent="0.2">
      <c r="A2367" t="s">
        <v>5435</v>
      </c>
      <c r="B2367" s="1">
        <v>43692.448611111111</v>
      </c>
      <c r="C2367">
        <v>0</v>
      </c>
      <c r="D2367">
        <v>0</v>
      </c>
      <c r="E2367" t="s">
        <v>5436</v>
      </c>
      <c r="I2367" s="2">
        <v>1.16203E+18</v>
      </c>
      <c r="J2367" t="s">
        <v>5437</v>
      </c>
      <c r="K2367">
        <v>0.57727789878845204</v>
      </c>
      <c r="L2367">
        <v>0.42272213101387002</v>
      </c>
      <c r="M2367" t="str">
        <f t="shared" si="36"/>
        <v>Tendencia negativa</v>
      </c>
    </row>
    <row r="2368" spans="1:13" x14ac:dyDescent="0.2">
      <c r="A2368" t="s">
        <v>5438</v>
      </c>
      <c r="B2368" s="1">
        <v>43692.442361111112</v>
      </c>
      <c r="C2368">
        <v>0</v>
      </c>
      <c r="D2368">
        <v>0</v>
      </c>
      <c r="E2368" t="s">
        <v>5439</v>
      </c>
      <c r="G2368" t="s">
        <v>197</v>
      </c>
      <c r="I2368" s="2">
        <v>1.16203E+18</v>
      </c>
      <c r="J2368" t="s">
        <v>5440</v>
      </c>
      <c r="K2368">
        <v>0.56409847736358598</v>
      </c>
      <c r="L2368">
        <v>0.43590155243873502</v>
      </c>
      <c r="M2368" t="str">
        <f t="shared" si="36"/>
        <v>Tendencia negativa</v>
      </c>
    </row>
    <row r="2369" spans="1:13" x14ac:dyDescent="0.2">
      <c r="A2369" t="s">
        <v>19</v>
      </c>
      <c r="B2369" s="1">
        <v>43692.4375</v>
      </c>
      <c r="C2369">
        <v>0</v>
      </c>
      <c r="D2369">
        <v>1</v>
      </c>
      <c r="E2369" t="s">
        <v>5441</v>
      </c>
      <c r="I2369" s="2">
        <v>1.16202E+18</v>
      </c>
      <c r="J2369" t="s">
        <v>5442</v>
      </c>
      <c r="K2369">
        <v>0.46257901191711398</v>
      </c>
      <c r="L2369">
        <v>0.53742092847823997</v>
      </c>
      <c r="M2369" t="str">
        <f t="shared" si="36"/>
        <v>Tendencia positiva</v>
      </c>
    </row>
    <row r="2370" spans="1:13" x14ac:dyDescent="0.2">
      <c r="A2370" t="s">
        <v>19</v>
      </c>
      <c r="B2370" s="1">
        <v>43692.436805555553</v>
      </c>
      <c r="C2370">
        <v>0</v>
      </c>
      <c r="D2370">
        <v>1</v>
      </c>
      <c r="E2370" t="s">
        <v>5443</v>
      </c>
      <c r="I2370" s="2">
        <v>1.16202E+18</v>
      </c>
      <c r="J2370" t="s">
        <v>5444</v>
      </c>
      <c r="K2370">
        <v>0.485441625118255</v>
      </c>
      <c r="L2370">
        <v>0.51455831527709905</v>
      </c>
      <c r="M2370" t="str">
        <f t="shared" si="36"/>
        <v>Tendencia positiva</v>
      </c>
    </row>
    <row r="2371" spans="1:13" x14ac:dyDescent="0.2">
      <c r="A2371" t="s">
        <v>19</v>
      </c>
      <c r="B2371" s="1">
        <v>43692.433333333334</v>
      </c>
      <c r="C2371">
        <v>0</v>
      </c>
      <c r="D2371">
        <v>1</v>
      </c>
      <c r="E2371" t="s">
        <v>5445</v>
      </c>
      <c r="I2371" s="2">
        <v>1.16202E+18</v>
      </c>
      <c r="J2371" t="s">
        <v>5446</v>
      </c>
      <c r="K2371">
        <v>0.65389049053192105</v>
      </c>
      <c r="L2371">
        <v>0.346109479665756</v>
      </c>
      <c r="M2371" t="str">
        <f t="shared" ref="M2371:M2434" si="37">IF(K2371&gt;L2371,IF(K2371&gt;0.6,"Muy negativo","Tendencia negativa"),IF(L2371&gt;0.6,"Muy positivo","Tendencia positiva"))</f>
        <v>Muy negativo</v>
      </c>
    </row>
    <row r="2372" spans="1:13" x14ac:dyDescent="0.2">
      <c r="A2372" t="s">
        <v>19</v>
      </c>
      <c r="B2372" s="1">
        <v>43692.431944444441</v>
      </c>
      <c r="C2372">
        <v>0</v>
      </c>
      <c r="D2372">
        <v>0</v>
      </c>
      <c r="E2372" t="s">
        <v>5449</v>
      </c>
      <c r="I2372" s="2">
        <v>1.16202E+18</v>
      </c>
      <c r="J2372" t="s">
        <v>5450</v>
      </c>
      <c r="K2372">
        <v>0.57303917407989502</v>
      </c>
      <c r="L2372">
        <v>0.42696085572242698</v>
      </c>
      <c r="M2372" t="str">
        <f t="shared" si="37"/>
        <v>Tendencia negativa</v>
      </c>
    </row>
    <row r="2373" spans="1:13" x14ac:dyDescent="0.2">
      <c r="A2373" t="s">
        <v>19</v>
      </c>
      <c r="B2373" s="1">
        <v>43692.431944444441</v>
      </c>
      <c r="C2373">
        <v>0</v>
      </c>
      <c r="D2373">
        <v>0</v>
      </c>
      <c r="E2373" t="s">
        <v>5447</v>
      </c>
      <c r="I2373" s="2">
        <v>1.16202E+18</v>
      </c>
      <c r="J2373" t="s">
        <v>5448</v>
      </c>
      <c r="K2373">
        <v>0.454337507486343</v>
      </c>
      <c r="L2373">
        <v>0.545662581920623</v>
      </c>
      <c r="M2373" t="str">
        <f t="shared" si="37"/>
        <v>Tendencia positiva</v>
      </c>
    </row>
    <row r="2374" spans="1:13" x14ac:dyDescent="0.2">
      <c r="A2374" t="s">
        <v>19</v>
      </c>
      <c r="B2374" s="1">
        <v>43692.429861111108</v>
      </c>
      <c r="C2374">
        <v>0</v>
      </c>
      <c r="D2374">
        <v>0</v>
      </c>
      <c r="E2374" t="s">
        <v>5451</v>
      </c>
      <c r="I2374" s="2">
        <v>1.16202E+18</v>
      </c>
      <c r="J2374" t="s">
        <v>5452</v>
      </c>
      <c r="K2374">
        <v>0.338329046964645</v>
      </c>
      <c r="L2374">
        <v>0.66167086362838701</v>
      </c>
      <c r="M2374" t="str">
        <f t="shared" si="37"/>
        <v>Muy positivo</v>
      </c>
    </row>
    <row r="2375" spans="1:13" x14ac:dyDescent="0.2">
      <c r="A2375" t="s">
        <v>19</v>
      </c>
      <c r="B2375" s="1">
        <v>43692.427777777775</v>
      </c>
      <c r="C2375">
        <v>0</v>
      </c>
      <c r="D2375">
        <v>1</v>
      </c>
      <c r="E2375" t="s">
        <v>5453</v>
      </c>
      <c r="I2375" s="2">
        <v>1.16202E+18</v>
      </c>
      <c r="J2375" t="s">
        <v>5454</v>
      </c>
      <c r="K2375">
        <v>0.39985832571983299</v>
      </c>
      <c r="L2375">
        <v>0.60014170408248901</v>
      </c>
      <c r="M2375" t="str">
        <f t="shared" si="37"/>
        <v>Muy positivo</v>
      </c>
    </row>
    <row r="2376" spans="1:13" x14ac:dyDescent="0.2">
      <c r="A2376" t="s">
        <v>19</v>
      </c>
      <c r="B2376" s="1">
        <v>43692.426388888889</v>
      </c>
      <c r="C2376">
        <v>0</v>
      </c>
      <c r="D2376">
        <v>0</v>
      </c>
      <c r="E2376" t="s">
        <v>5455</v>
      </c>
      <c r="I2376" s="2">
        <v>1.16202E+18</v>
      </c>
      <c r="J2376" t="s">
        <v>5456</v>
      </c>
      <c r="K2376">
        <v>0.62901848554611195</v>
      </c>
      <c r="L2376">
        <v>0.37098154425620999</v>
      </c>
      <c r="M2376" t="str">
        <f t="shared" si="37"/>
        <v>Muy negativo</v>
      </c>
    </row>
    <row r="2377" spans="1:13" x14ac:dyDescent="0.2">
      <c r="A2377" t="s">
        <v>19</v>
      </c>
      <c r="B2377" s="1">
        <v>43692.425000000003</v>
      </c>
      <c r="C2377">
        <v>0</v>
      </c>
      <c r="D2377">
        <v>0</v>
      </c>
      <c r="E2377" t="s">
        <v>5457</v>
      </c>
      <c r="I2377" s="2">
        <v>1.16202E+18</v>
      </c>
      <c r="J2377" t="s">
        <v>5458</v>
      </c>
      <c r="K2377">
        <v>0.45289346575737</v>
      </c>
      <c r="L2377">
        <v>0.54710650444030695</v>
      </c>
      <c r="M2377" t="str">
        <f t="shared" si="37"/>
        <v>Tendencia positiva</v>
      </c>
    </row>
    <row r="2378" spans="1:13" x14ac:dyDescent="0.2">
      <c r="A2378" t="s">
        <v>19</v>
      </c>
      <c r="B2378" s="1">
        <v>43692.424305555556</v>
      </c>
      <c r="C2378">
        <v>0</v>
      </c>
      <c r="D2378">
        <v>0</v>
      </c>
      <c r="E2378" t="s">
        <v>5459</v>
      </c>
      <c r="I2378" s="2">
        <v>1.16202E+18</v>
      </c>
      <c r="J2378" t="s">
        <v>5460</v>
      </c>
      <c r="K2378">
        <v>0.40164306759834201</v>
      </c>
      <c r="L2378">
        <v>0.59835696220397905</v>
      </c>
      <c r="M2378" t="str">
        <f t="shared" si="37"/>
        <v>Tendencia positiva</v>
      </c>
    </row>
    <row r="2379" spans="1:13" x14ac:dyDescent="0.2">
      <c r="A2379" t="s">
        <v>19</v>
      </c>
      <c r="B2379" s="1">
        <v>43692.42083333333</v>
      </c>
      <c r="C2379">
        <v>0</v>
      </c>
      <c r="D2379">
        <v>0</v>
      </c>
      <c r="E2379" t="s">
        <v>5461</v>
      </c>
      <c r="I2379" s="2">
        <v>1.16202E+18</v>
      </c>
      <c r="J2379" t="s">
        <v>5462</v>
      </c>
      <c r="K2379">
        <v>0.44253626465797402</v>
      </c>
      <c r="L2379">
        <v>0.55746376514434803</v>
      </c>
      <c r="M2379" t="str">
        <f t="shared" si="37"/>
        <v>Tendencia positiva</v>
      </c>
    </row>
    <row r="2380" spans="1:13" x14ac:dyDescent="0.2">
      <c r="A2380" t="s">
        <v>19</v>
      </c>
      <c r="B2380" s="1">
        <v>43692.420138888891</v>
      </c>
      <c r="C2380">
        <v>0</v>
      </c>
      <c r="D2380">
        <v>0</v>
      </c>
      <c r="E2380" t="s">
        <v>5463</v>
      </c>
      <c r="I2380" s="2">
        <v>1.16202E+18</v>
      </c>
      <c r="J2380" t="s">
        <v>5464</v>
      </c>
      <c r="K2380">
        <v>0.58095532655715898</v>
      </c>
      <c r="L2380">
        <v>0.41904467344284002</v>
      </c>
      <c r="M2380" t="str">
        <f t="shared" si="37"/>
        <v>Tendencia negativa</v>
      </c>
    </row>
    <row r="2381" spans="1:13" x14ac:dyDescent="0.2">
      <c r="A2381" t="s">
        <v>19</v>
      </c>
      <c r="B2381" s="1">
        <v>43692.419444444444</v>
      </c>
      <c r="C2381">
        <v>0</v>
      </c>
      <c r="D2381">
        <v>0</v>
      </c>
      <c r="E2381" t="s">
        <v>5465</v>
      </c>
      <c r="I2381" s="2">
        <v>1.16202E+18</v>
      </c>
      <c r="J2381" t="s">
        <v>5466</v>
      </c>
      <c r="K2381">
        <v>0.368263959884643</v>
      </c>
      <c r="L2381">
        <v>0.631736040115356</v>
      </c>
      <c r="M2381" t="str">
        <f t="shared" si="37"/>
        <v>Muy positivo</v>
      </c>
    </row>
    <row r="2382" spans="1:13" x14ac:dyDescent="0.2">
      <c r="A2382" t="s">
        <v>19</v>
      </c>
      <c r="B2382" s="1">
        <v>43692.418749999997</v>
      </c>
      <c r="C2382">
        <v>0</v>
      </c>
      <c r="D2382">
        <v>0</v>
      </c>
      <c r="E2382" t="s">
        <v>5467</v>
      </c>
      <c r="I2382" s="2">
        <v>1.16202E+18</v>
      </c>
      <c r="J2382" t="s">
        <v>5468</v>
      </c>
      <c r="K2382">
        <v>0.52473211288452104</v>
      </c>
      <c r="L2382">
        <v>0.47526788711547802</v>
      </c>
      <c r="M2382" t="str">
        <f t="shared" si="37"/>
        <v>Tendencia negativa</v>
      </c>
    </row>
    <row r="2383" spans="1:13" x14ac:dyDescent="0.2">
      <c r="A2383" t="s">
        <v>19</v>
      </c>
      <c r="B2383" s="1">
        <v>43692.40902777778</v>
      </c>
      <c r="C2383">
        <v>0</v>
      </c>
      <c r="D2383">
        <v>0</v>
      </c>
      <c r="E2383" t="s">
        <v>5469</v>
      </c>
      <c r="I2383" s="2">
        <v>1.16201E+18</v>
      </c>
      <c r="J2383" t="s">
        <v>5470</v>
      </c>
      <c r="K2383">
        <v>0.51053386926651001</v>
      </c>
      <c r="L2383">
        <v>0.48946610093116699</v>
      </c>
      <c r="M2383" t="str">
        <f t="shared" si="37"/>
        <v>Tendencia negativa</v>
      </c>
    </row>
    <row r="2384" spans="1:13" x14ac:dyDescent="0.2">
      <c r="A2384" t="s">
        <v>19</v>
      </c>
      <c r="B2384" s="1">
        <v>43692.408333333333</v>
      </c>
      <c r="C2384">
        <v>0</v>
      </c>
      <c r="D2384">
        <v>1</v>
      </c>
      <c r="E2384" t="s">
        <v>5471</v>
      </c>
      <c r="I2384" s="2">
        <v>1.16201E+18</v>
      </c>
      <c r="J2384" t="s">
        <v>5472</v>
      </c>
      <c r="K2384">
        <v>0.50789767503738403</v>
      </c>
      <c r="L2384">
        <v>0.49210229516029302</v>
      </c>
      <c r="M2384" t="str">
        <f t="shared" si="37"/>
        <v>Tendencia negativa</v>
      </c>
    </row>
    <row r="2385" spans="1:13" x14ac:dyDescent="0.2">
      <c r="A2385" t="s">
        <v>19</v>
      </c>
      <c r="B2385" s="1">
        <v>43692.406944444447</v>
      </c>
      <c r="C2385">
        <v>0</v>
      </c>
      <c r="D2385">
        <v>0</v>
      </c>
      <c r="E2385" t="s">
        <v>5473</v>
      </c>
      <c r="I2385" s="2">
        <v>1.16201E+18</v>
      </c>
      <c r="J2385" t="s">
        <v>5474</v>
      </c>
      <c r="K2385">
        <v>0.61817014217376698</v>
      </c>
      <c r="L2385">
        <v>0.38182985782623202</v>
      </c>
      <c r="M2385" t="str">
        <f t="shared" si="37"/>
        <v>Muy negativo</v>
      </c>
    </row>
    <row r="2386" spans="1:13" x14ac:dyDescent="0.2">
      <c r="A2386" t="s">
        <v>19</v>
      </c>
      <c r="B2386" s="1">
        <v>43692.404861111114</v>
      </c>
      <c r="C2386">
        <v>0</v>
      </c>
      <c r="D2386">
        <v>0</v>
      </c>
      <c r="E2386" t="s">
        <v>5475</v>
      </c>
      <c r="I2386" s="2">
        <v>1.16201E+18</v>
      </c>
      <c r="J2386" t="s">
        <v>5476</v>
      </c>
      <c r="K2386">
        <v>0.66153419017791704</v>
      </c>
      <c r="L2386">
        <v>0.33846586942672702</v>
      </c>
      <c r="M2386" t="str">
        <f t="shared" si="37"/>
        <v>Muy negativo</v>
      </c>
    </row>
    <row r="2387" spans="1:13" x14ac:dyDescent="0.2">
      <c r="A2387" t="s">
        <v>19</v>
      </c>
      <c r="B2387" s="1">
        <v>43692.398611111108</v>
      </c>
      <c r="C2387">
        <v>1</v>
      </c>
      <c r="D2387">
        <v>1</v>
      </c>
      <c r="E2387" t="s">
        <v>5477</v>
      </c>
      <c r="I2387" s="2">
        <v>1.16201E+18</v>
      </c>
      <c r="J2387" t="s">
        <v>5478</v>
      </c>
      <c r="K2387">
        <v>0.558341383934021</v>
      </c>
      <c r="L2387">
        <v>0.441658616065979</v>
      </c>
      <c r="M2387" t="str">
        <f t="shared" si="37"/>
        <v>Tendencia negativa</v>
      </c>
    </row>
    <row r="2388" spans="1:13" x14ac:dyDescent="0.2">
      <c r="A2388" t="s">
        <v>19</v>
      </c>
      <c r="B2388" s="1">
        <v>43692.397222222222</v>
      </c>
      <c r="C2388">
        <v>1</v>
      </c>
      <c r="D2388">
        <v>1</v>
      </c>
      <c r="E2388" t="s">
        <v>5479</v>
      </c>
      <c r="I2388" s="2">
        <v>1.16201E+18</v>
      </c>
      <c r="J2388" t="s">
        <v>5480</v>
      </c>
      <c r="K2388">
        <v>0.55263555049896196</v>
      </c>
      <c r="L2388">
        <v>0.44736444950103699</v>
      </c>
      <c r="M2388" t="str">
        <f t="shared" si="37"/>
        <v>Tendencia negativa</v>
      </c>
    </row>
    <row r="2389" spans="1:13" x14ac:dyDescent="0.2">
      <c r="A2389" t="s">
        <v>5481</v>
      </c>
      <c r="B2389" s="1">
        <v>43691.701388888891</v>
      </c>
      <c r="C2389">
        <v>0</v>
      </c>
      <c r="D2389">
        <v>0</v>
      </c>
      <c r="E2389" t="s">
        <v>5482</v>
      </c>
      <c r="G2389" t="s">
        <v>16</v>
      </c>
      <c r="I2389" s="2">
        <v>1.16176E+18</v>
      </c>
      <c r="J2389" t="s">
        <v>5483</v>
      </c>
      <c r="K2389">
        <v>0.63468176126480103</v>
      </c>
      <c r="L2389">
        <v>0.36531823873519798</v>
      </c>
      <c r="M2389" t="str">
        <f t="shared" si="37"/>
        <v>Muy negativo</v>
      </c>
    </row>
    <row r="2390" spans="1:13" x14ac:dyDescent="0.2">
      <c r="A2390" t="s">
        <v>5484</v>
      </c>
      <c r="B2390" s="1">
        <v>43691.625694444447</v>
      </c>
      <c r="C2390">
        <v>0</v>
      </c>
      <c r="D2390">
        <v>1</v>
      </c>
      <c r="E2390" t="s">
        <v>5485</v>
      </c>
      <c r="I2390" s="2">
        <v>1.16173E+18</v>
      </c>
      <c r="J2390" t="s">
        <v>5486</v>
      </c>
      <c r="K2390">
        <v>0.67571413516998202</v>
      </c>
      <c r="L2390">
        <v>0.32428583502769398</v>
      </c>
      <c r="M2390" t="str">
        <f t="shared" si="37"/>
        <v>Muy negativo</v>
      </c>
    </row>
    <row r="2391" spans="1:13" x14ac:dyDescent="0.2">
      <c r="A2391" t="s">
        <v>5487</v>
      </c>
      <c r="B2391" s="1">
        <v>43691.584722222222</v>
      </c>
      <c r="C2391">
        <v>0</v>
      </c>
      <c r="D2391">
        <v>2</v>
      </c>
      <c r="E2391" t="s">
        <v>5488</v>
      </c>
      <c r="H2391" t="s">
        <v>5489</v>
      </c>
      <c r="I2391" s="2">
        <v>1.16171E+18</v>
      </c>
      <c r="J2391" t="s">
        <v>5490</v>
      </c>
      <c r="K2391">
        <v>0.40856400132179199</v>
      </c>
      <c r="L2391">
        <v>0.59143602848052901</v>
      </c>
      <c r="M2391" t="str">
        <f t="shared" si="37"/>
        <v>Tendencia positiva</v>
      </c>
    </row>
    <row r="2392" spans="1:13" x14ac:dyDescent="0.2">
      <c r="A2392" t="s">
        <v>5491</v>
      </c>
      <c r="B2392" s="1">
        <v>43691.479861111111</v>
      </c>
      <c r="C2392">
        <v>0</v>
      </c>
      <c r="D2392">
        <v>2</v>
      </c>
      <c r="E2392" t="s">
        <v>5492</v>
      </c>
      <c r="I2392" s="2">
        <v>1.16168E+18</v>
      </c>
      <c r="J2392" t="s">
        <v>5493</v>
      </c>
      <c r="K2392">
        <v>0.66790461540222101</v>
      </c>
      <c r="L2392">
        <v>0.33209544420242298</v>
      </c>
      <c r="M2392" t="str">
        <f t="shared" si="37"/>
        <v>Muy negativo</v>
      </c>
    </row>
    <row r="2393" spans="1:13" x14ac:dyDescent="0.2">
      <c r="A2393" t="s">
        <v>5494</v>
      </c>
      <c r="B2393" s="1">
        <v>43691.469444444447</v>
      </c>
      <c r="C2393">
        <v>100</v>
      </c>
      <c r="D2393">
        <v>494</v>
      </c>
      <c r="E2393" t="s">
        <v>5495</v>
      </c>
      <c r="H2393" t="s">
        <v>5489</v>
      </c>
      <c r="I2393" s="2">
        <v>1.16167E+18</v>
      </c>
      <c r="J2393" t="s">
        <v>5496</v>
      </c>
      <c r="K2393">
        <v>0.54842901229858299</v>
      </c>
      <c r="L2393">
        <v>0.45157098770141602</v>
      </c>
      <c r="M2393" t="str">
        <f t="shared" si="37"/>
        <v>Tendencia negativa</v>
      </c>
    </row>
    <row r="2394" spans="1:13" x14ac:dyDescent="0.2">
      <c r="A2394" t="s">
        <v>5497</v>
      </c>
      <c r="B2394" s="1">
        <v>43690.972916666666</v>
      </c>
      <c r="C2394">
        <v>1</v>
      </c>
      <c r="D2394">
        <v>3</v>
      </c>
      <c r="E2394" t="s">
        <v>5498</v>
      </c>
      <c r="I2394" s="2">
        <v>1.16149E+18</v>
      </c>
      <c r="J2394" t="s">
        <v>5499</v>
      </c>
      <c r="K2394">
        <v>0.61372339725494296</v>
      </c>
      <c r="L2394">
        <v>0.38627660274505599</v>
      </c>
      <c r="M2394" t="str">
        <f t="shared" si="37"/>
        <v>Muy negativo</v>
      </c>
    </row>
    <row r="2395" spans="1:13" x14ac:dyDescent="0.2">
      <c r="A2395" t="s">
        <v>5500</v>
      </c>
      <c r="B2395" s="1">
        <v>43690.96875</v>
      </c>
      <c r="C2395">
        <v>0</v>
      </c>
      <c r="D2395">
        <v>1</v>
      </c>
      <c r="E2395" t="s">
        <v>5686</v>
      </c>
      <c r="I2395" s="2">
        <v>1.16149E+18</v>
      </c>
      <c r="J2395" t="s">
        <v>5501</v>
      </c>
      <c r="K2395">
        <v>0.60937309265136697</v>
      </c>
      <c r="L2395">
        <v>0.39062693715095498</v>
      </c>
      <c r="M2395" t="str">
        <f t="shared" si="37"/>
        <v>Muy negativo</v>
      </c>
    </row>
    <row r="2396" spans="1:13" x14ac:dyDescent="0.2">
      <c r="A2396" t="s">
        <v>5502</v>
      </c>
      <c r="B2396" s="1">
        <v>43690.966666666667</v>
      </c>
      <c r="C2396">
        <v>4</v>
      </c>
      <c r="D2396">
        <v>33</v>
      </c>
      <c r="E2396" t="s">
        <v>5503</v>
      </c>
      <c r="I2396" s="2">
        <v>1.16149E+18</v>
      </c>
      <c r="J2396" t="s">
        <v>5504</v>
      </c>
      <c r="K2396">
        <v>0.49412482976913402</v>
      </c>
      <c r="L2396">
        <v>0.50587517023086503</v>
      </c>
      <c r="M2396" t="str">
        <f t="shared" si="37"/>
        <v>Tendencia positiva</v>
      </c>
    </row>
    <row r="2397" spans="1:13" x14ac:dyDescent="0.2">
      <c r="A2397" t="s">
        <v>5505</v>
      </c>
      <c r="B2397" s="1">
        <v>43690.926388888889</v>
      </c>
      <c r="C2397">
        <v>0</v>
      </c>
      <c r="D2397">
        <v>0</v>
      </c>
      <c r="E2397" t="s">
        <v>5506</v>
      </c>
      <c r="I2397" s="2">
        <v>1.16148E+18</v>
      </c>
      <c r="J2397" t="s">
        <v>5507</v>
      </c>
      <c r="K2397">
        <v>0.39371508359909002</v>
      </c>
      <c r="L2397">
        <v>0.60628491640090898</v>
      </c>
      <c r="M2397" t="str">
        <f t="shared" si="37"/>
        <v>Muy positivo</v>
      </c>
    </row>
    <row r="2398" spans="1:13" x14ac:dyDescent="0.2">
      <c r="A2398" t="s">
        <v>5508</v>
      </c>
      <c r="B2398" s="1">
        <v>43690.915972222225</v>
      </c>
      <c r="C2398">
        <v>1</v>
      </c>
      <c r="D2398">
        <v>2</v>
      </c>
      <c r="E2398" t="s">
        <v>5509</v>
      </c>
      <c r="I2398" s="2">
        <v>1.16147E+18</v>
      </c>
      <c r="J2398" t="s">
        <v>5510</v>
      </c>
      <c r="K2398">
        <v>0.55863189697265603</v>
      </c>
      <c r="L2398">
        <v>0.44136810302734297</v>
      </c>
      <c r="M2398" t="str">
        <f t="shared" si="37"/>
        <v>Tendencia negativa</v>
      </c>
    </row>
    <row r="2399" spans="1:13" x14ac:dyDescent="0.2">
      <c r="A2399" t="s">
        <v>5511</v>
      </c>
      <c r="B2399" s="1">
        <v>43690.913888888892</v>
      </c>
      <c r="C2399">
        <v>0</v>
      </c>
      <c r="D2399">
        <v>1</v>
      </c>
      <c r="E2399" t="s">
        <v>5512</v>
      </c>
      <c r="I2399" s="2">
        <v>1.16147E+18</v>
      </c>
      <c r="J2399" t="s">
        <v>5513</v>
      </c>
      <c r="K2399">
        <v>0.62862145900726296</v>
      </c>
      <c r="L2399">
        <v>0.37137851119041398</v>
      </c>
      <c r="M2399" t="str">
        <f t="shared" si="37"/>
        <v>Muy negativo</v>
      </c>
    </row>
    <row r="2400" spans="1:13" x14ac:dyDescent="0.2">
      <c r="A2400" t="s">
        <v>5514</v>
      </c>
      <c r="B2400" s="1">
        <v>43690.912499999999</v>
      </c>
      <c r="C2400">
        <v>0</v>
      </c>
      <c r="D2400">
        <v>3</v>
      </c>
      <c r="E2400" t="s">
        <v>5515</v>
      </c>
      <c r="I2400" s="2">
        <v>1.16147E+18</v>
      </c>
      <c r="J2400" t="s">
        <v>5516</v>
      </c>
      <c r="K2400">
        <v>0.66023617982864302</v>
      </c>
      <c r="L2400">
        <v>0.33976382017135598</v>
      </c>
      <c r="M2400" t="str">
        <f t="shared" si="37"/>
        <v>Muy negativo</v>
      </c>
    </row>
    <row r="2401" spans="1:13" x14ac:dyDescent="0.2">
      <c r="A2401" t="s">
        <v>5517</v>
      </c>
      <c r="B2401" s="1">
        <v>43690.870138888888</v>
      </c>
      <c r="C2401">
        <v>0</v>
      </c>
      <c r="D2401">
        <v>3</v>
      </c>
      <c r="E2401" t="s">
        <v>5518</v>
      </c>
      <c r="I2401" s="2">
        <v>1.16146E+18</v>
      </c>
      <c r="J2401" t="s">
        <v>5519</v>
      </c>
      <c r="K2401">
        <v>0.46107110381126398</v>
      </c>
      <c r="L2401">
        <v>0.53892886638641302</v>
      </c>
      <c r="M2401" t="str">
        <f t="shared" si="37"/>
        <v>Tendencia positiva</v>
      </c>
    </row>
    <row r="2402" spans="1:13" x14ac:dyDescent="0.2">
      <c r="A2402" t="s">
        <v>5520</v>
      </c>
      <c r="B2402" s="1">
        <v>43690.865972222222</v>
      </c>
      <c r="C2402">
        <v>1</v>
      </c>
      <c r="D2402">
        <v>4</v>
      </c>
      <c r="E2402" t="s">
        <v>5521</v>
      </c>
      <c r="I2402" s="2">
        <v>1.16145E+18</v>
      </c>
      <c r="J2402" t="s">
        <v>5522</v>
      </c>
      <c r="K2402">
        <v>0.65093314647674505</v>
      </c>
      <c r="L2402">
        <v>0.34906682372093201</v>
      </c>
      <c r="M2402" t="str">
        <f t="shared" si="37"/>
        <v>Muy negativo</v>
      </c>
    </row>
    <row r="2403" spans="1:13" x14ac:dyDescent="0.2">
      <c r="A2403" t="s">
        <v>5523</v>
      </c>
      <c r="B2403" s="1">
        <v>43690.838888888888</v>
      </c>
      <c r="C2403">
        <v>0</v>
      </c>
      <c r="D2403">
        <v>1</v>
      </c>
      <c r="E2403" t="s">
        <v>5524</v>
      </c>
      <c r="I2403" s="2">
        <v>1.16144E+18</v>
      </c>
      <c r="J2403" t="s">
        <v>5525</v>
      </c>
      <c r="K2403">
        <v>0.67575502395629805</v>
      </c>
      <c r="L2403">
        <v>0.32424494624137801</v>
      </c>
      <c r="M2403" t="str">
        <f t="shared" si="37"/>
        <v>Muy negativo</v>
      </c>
    </row>
    <row r="2404" spans="1:13" x14ac:dyDescent="0.2">
      <c r="A2404" t="s">
        <v>5526</v>
      </c>
      <c r="B2404" s="1">
        <v>43690.837500000001</v>
      </c>
      <c r="C2404">
        <v>0</v>
      </c>
      <c r="D2404">
        <v>1</v>
      </c>
      <c r="E2404" t="s">
        <v>5527</v>
      </c>
      <c r="I2404" s="2">
        <v>1.16144E+18</v>
      </c>
      <c r="J2404" t="s">
        <v>5528</v>
      </c>
      <c r="K2404">
        <v>0.57018560171127297</v>
      </c>
      <c r="L2404">
        <v>0.42981436848640397</v>
      </c>
      <c r="M2404" t="str">
        <f t="shared" si="37"/>
        <v>Tendencia negativa</v>
      </c>
    </row>
    <row r="2405" spans="1:13" x14ac:dyDescent="0.2">
      <c r="A2405" t="s">
        <v>5529</v>
      </c>
      <c r="B2405" s="1">
        <v>43690.828472222223</v>
      </c>
      <c r="C2405">
        <v>0</v>
      </c>
      <c r="D2405">
        <v>1</v>
      </c>
      <c r="E2405" t="s">
        <v>5530</v>
      </c>
      <c r="I2405" s="2">
        <v>1.16144E+18</v>
      </c>
      <c r="J2405" t="s">
        <v>5531</v>
      </c>
      <c r="K2405">
        <v>0.67258691787719704</v>
      </c>
      <c r="L2405">
        <v>0.32741311192512501</v>
      </c>
      <c r="M2405" t="str">
        <f t="shared" si="37"/>
        <v>Muy negativo</v>
      </c>
    </row>
    <row r="2406" spans="1:13" x14ac:dyDescent="0.2">
      <c r="A2406" t="s">
        <v>5532</v>
      </c>
      <c r="B2406" s="1">
        <v>43690.818749999999</v>
      </c>
      <c r="C2406">
        <v>3</v>
      </c>
      <c r="D2406">
        <v>4</v>
      </c>
      <c r="E2406" t="s">
        <v>5533</v>
      </c>
      <c r="I2406" s="2">
        <v>1.16144E+18</v>
      </c>
      <c r="J2406" t="s">
        <v>5534</v>
      </c>
      <c r="K2406">
        <v>0.65193468332290605</v>
      </c>
      <c r="L2406">
        <v>0.34806525707244801</v>
      </c>
      <c r="M2406" t="str">
        <f t="shared" si="37"/>
        <v>Muy negativo</v>
      </c>
    </row>
    <row r="2407" spans="1:13" x14ac:dyDescent="0.2">
      <c r="A2407" t="s">
        <v>5535</v>
      </c>
      <c r="B2407" s="1">
        <v>43690.780555555553</v>
      </c>
      <c r="C2407">
        <v>0</v>
      </c>
      <c r="D2407">
        <v>0</v>
      </c>
      <c r="E2407" t="s">
        <v>5536</v>
      </c>
      <c r="I2407" s="2">
        <v>1.16142E+18</v>
      </c>
      <c r="J2407" t="s">
        <v>5537</v>
      </c>
      <c r="K2407">
        <v>0.66454166173934903</v>
      </c>
      <c r="L2407">
        <v>0.33545830845832803</v>
      </c>
      <c r="M2407" t="str">
        <f t="shared" si="37"/>
        <v>Muy negativo</v>
      </c>
    </row>
    <row r="2408" spans="1:13" x14ac:dyDescent="0.2">
      <c r="A2408" t="s">
        <v>5538</v>
      </c>
      <c r="B2408" s="1">
        <v>43690.775694444441</v>
      </c>
      <c r="C2408">
        <v>0</v>
      </c>
      <c r="D2408">
        <v>1</v>
      </c>
      <c r="E2408" t="s">
        <v>5539</v>
      </c>
      <c r="I2408" s="2">
        <v>1.16142E+18</v>
      </c>
      <c r="J2408" t="s">
        <v>5540</v>
      </c>
      <c r="K2408">
        <v>0.55300790071487405</v>
      </c>
      <c r="L2408">
        <v>0.44699203968048001</v>
      </c>
      <c r="M2408" t="str">
        <f t="shared" si="37"/>
        <v>Tendencia negativa</v>
      </c>
    </row>
    <row r="2409" spans="1:13" x14ac:dyDescent="0.2">
      <c r="A2409" t="s">
        <v>5541</v>
      </c>
      <c r="B2409" s="1">
        <v>43690.759027777778</v>
      </c>
      <c r="C2409">
        <v>0</v>
      </c>
      <c r="D2409">
        <v>0</v>
      </c>
      <c r="E2409" t="s">
        <v>5542</v>
      </c>
      <c r="I2409" s="2">
        <v>1.16142E+18</v>
      </c>
      <c r="J2409" t="s">
        <v>5543</v>
      </c>
      <c r="K2409">
        <v>0.67109704017639105</v>
      </c>
      <c r="L2409">
        <v>0.32890301942825301</v>
      </c>
      <c r="M2409" t="str">
        <f t="shared" si="37"/>
        <v>Muy negativo</v>
      </c>
    </row>
    <row r="2410" spans="1:13" x14ac:dyDescent="0.2">
      <c r="A2410" t="s">
        <v>5544</v>
      </c>
      <c r="B2410" s="1">
        <v>43690.74722222222</v>
      </c>
      <c r="C2410">
        <v>0</v>
      </c>
      <c r="D2410">
        <v>0</v>
      </c>
      <c r="E2410" t="s">
        <v>5545</v>
      </c>
      <c r="I2410" s="2">
        <v>1.16141E+18</v>
      </c>
      <c r="J2410" t="s">
        <v>5546</v>
      </c>
      <c r="K2410">
        <v>0.52407485246658303</v>
      </c>
      <c r="L2410">
        <v>0.47592517733573902</v>
      </c>
      <c r="M2410" t="str">
        <f t="shared" si="37"/>
        <v>Tendencia negativa</v>
      </c>
    </row>
    <row r="2411" spans="1:13" x14ac:dyDescent="0.2">
      <c r="A2411" t="s">
        <v>5547</v>
      </c>
      <c r="B2411" s="1">
        <v>43690.738194444442</v>
      </c>
      <c r="C2411">
        <v>0</v>
      </c>
      <c r="D2411">
        <v>0</v>
      </c>
      <c r="E2411" t="s">
        <v>5548</v>
      </c>
      <c r="H2411" t="s">
        <v>5549</v>
      </c>
      <c r="I2411" s="2">
        <v>1.16141E+18</v>
      </c>
      <c r="J2411" t="s">
        <v>5550</v>
      </c>
      <c r="K2411">
        <v>0.610243260860443</v>
      </c>
      <c r="L2411">
        <v>0.389756709337234</v>
      </c>
      <c r="M2411" t="str">
        <f t="shared" si="37"/>
        <v>Muy negativo</v>
      </c>
    </row>
    <row r="2412" spans="1:13" x14ac:dyDescent="0.2">
      <c r="A2412" t="s">
        <v>5551</v>
      </c>
      <c r="B2412" s="1">
        <v>43690.736805555556</v>
      </c>
      <c r="C2412">
        <v>0</v>
      </c>
      <c r="D2412">
        <v>1</v>
      </c>
      <c r="E2412" t="s">
        <v>5552</v>
      </c>
      <c r="I2412" s="2">
        <v>1.16141E+18</v>
      </c>
      <c r="J2412" t="s">
        <v>5553</v>
      </c>
      <c r="K2412">
        <v>0.65755909681320102</v>
      </c>
      <c r="L2412">
        <v>0.34244081377982999</v>
      </c>
      <c r="M2412" t="str">
        <f t="shared" si="37"/>
        <v>Muy negativo</v>
      </c>
    </row>
    <row r="2413" spans="1:13" x14ac:dyDescent="0.2">
      <c r="A2413" t="s">
        <v>5554</v>
      </c>
      <c r="B2413" s="1">
        <v>43690.731249999997</v>
      </c>
      <c r="C2413">
        <v>0</v>
      </c>
      <c r="D2413">
        <v>1</v>
      </c>
      <c r="E2413" t="s">
        <v>5555</v>
      </c>
      <c r="I2413" s="2">
        <v>1.16141E+18</v>
      </c>
      <c r="J2413" t="s">
        <v>5556</v>
      </c>
      <c r="K2413">
        <v>0.65902107954025202</v>
      </c>
      <c r="L2413">
        <v>0.34097895026206898</v>
      </c>
      <c r="M2413" t="str">
        <f t="shared" si="37"/>
        <v>Muy negativo</v>
      </c>
    </row>
    <row r="2414" spans="1:13" x14ac:dyDescent="0.2">
      <c r="A2414" t="s">
        <v>2987</v>
      </c>
      <c r="B2414" s="1">
        <v>43690.727777777778</v>
      </c>
      <c r="C2414">
        <v>0</v>
      </c>
      <c r="D2414">
        <v>2</v>
      </c>
      <c r="E2414" t="s">
        <v>5557</v>
      </c>
      <c r="I2414" s="2">
        <v>1.1614E+18</v>
      </c>
      <c r="J2414" t="s">
        <v>5558</v>
      </c>
      <c r="K2414">
        <v>0.65283632278442305</v>
      </c>
      <c r="L2414">
        <v>0.34716367721557601</v>
      </c>
      <c r="M2414" t="str">
        <f t="shared" si="37"/>
        <v>Muy negativo</v>
      </c>
    </row>
    <row r="2415" spans="1:13" x14ac:dyDescent="0.2">
      <c r="A2415" t="s">
        <v>5559</v>
      </c>
      <c r="B2415" s="1">
        <v>43690.727777777778</v>
      </c>
      <c r="C2415">
        <v>0</v>
      </c>
      <c r="D2415">
        <v>1</v>
      </c>
      <c r="E2415" t="s">
        <v>5560</v>
      </c>
      <c r="I2415" s="2">
        <v>1.1614E+18</v>
      </c>
      <c r="J2415" t="s">
        <v>5561</v>
      </c>
      <c r="K2415">
        <v>0.61457300186157204</v>
      </c>
      <c r="L2415">
        <v>0.38542699813842701</v>
      </c>
      <c r="M2415" t="str">
        <f t="shared" si="37"/>
        <v>Muy negativo</v>
      </c>
    </row>
    <row r="2416" spans="1:13" x14ac:dyDescent="0.2">
      <c r="A2416" t="s">
        <v>5562</v>
      </c>
      <c r="B2416" s="1">
        <v>43690.722222222219</v>
      </c>
      <c r="C2416">
        <v>0</v>
      </c>
      <c r="D2416">
        <v>0</v>
      </c>
      <c r="E2416" t="s">
        <v>5563</v>
      </c>
      <c r="I2416" s="2">
        <v>1.1614E+18</v>
      </c>
      <c r="J2416" t="s">
        <v>5564</v>
      </c>
      <c r="K2416">
        <v>0.65699458122253396</v>
      </c>
      <c r="L2416">
        <v>0.34300538897514299</v>
      </c>
      <c r="M2416" t="str">
        <f t="shared" si="37"/>
        <v>Muy negativo</v>
      </c>
    </row>
    <row r="2417" spans="1:13" x14ac:dyDescent="0.2">
      <c r="A2417" t="s">
        <v>5565</v>
      </c>
      <c r="B2417" s="1">
        <v>43690.720833333333</v>
      </c>
      <c r="C2417">
        <v>2</v>
      </c>
      <c r="D2417">
        <v>4</v>
      </c>
      <c r="E2417" t="s">
        <v>5566</v>
      </c>
      <c r="H2417" t="s">
        <v>5489</v>
      </c>
      <c r="I2417" s="2">
        <v>1.1614E+18</v>
      </c>
      <c r="J2417" t="s">
        <v>5567</v>
      </c>
      <c r="K2417">
        <v>0.63589197397232</v>
      </c>
      <c r="L2417">
        <v>0.364107996225357</v>
      </c>
      <c r="M2417" t="str">
        <f t="shared" si="37"/>
        <v>Muy negativo</v>
      </c>
    </row>
    <row r="2418" spans="1:13" x14ac:dyDescent="0.2">
      <c r="A2418" t="s">
        <v>5214</v>
      </c>
      <c r="B2418" s="1">
        <v>43690.718055555553</v>
      </c>
      <c r="C2418">
        <v>0</v>
      </c>
      <c r="D2418">
        <v>0</v>
      </c>
      <c r="E2418" t="s">
        <v>5568</v>
      </c>
      <c r="G2418" t="s">
        <v>16</v>
      </c>
      <c r="I2418" s="2">
        <v>1.1614E+18</v>
      </c>
      <c r="J2418" t="s">
        <v>5569</v>
      </c>
      <c r="K2418">
        <v>0.54069918394088701</v>
      </c>
      <c r="L2418">
        <v>0.45930084586143399</v>
      </c>
      <c r="M2418" t="str">
        <f t="shared" si="37"/>
        <v>Tendencia negativa</v>
      </c>
    </row>
    <row r="2419" spans="1:13" x14ac:dyDescent="0.2">
      <c r="A2419" t="s">
        <v>5570</v>
      </c>
      <c r="B2419" s="1">
        <v>43690.699305555558</v>
      </c>
      <c r="C2419">
        <v>2</v>
      </c>
      <c r="D2419">
        <v>6</v>
      </c>
      <c r="E2419" t="s">
        <v>5571</v>
      </c>
      <c r="H2419" t="s">
        <v>5572</v>
      </c>
      <c r="I2419" s="2">
        <v>1.16139E+18</v>
      </c>
      <c r="J2419" t="s">
        <v>5573</v>
      </c>
      <c r="K2419">
        <v>0.53750419616699197</v>
      </c>
      <c r="L2419">
        <v>0.46249583363532998</v>
      </c>
      <c r="M2419" t="str">
        <f t="shared" si="37"/>
        <v>Tendencia negativa</v>
      </c>
    </row>
    <row r="2420" spans="1:13" x14ac:dyDescent="0.2">
      <c r="A2420" t="s">
        <v>5574</v>
      </c>
      <c r="B2420" s="1">
        <v>43690.694444444445</v>
      </c>
      <c r="C2420">
        <v>13</v>
      </c>
      <c r="D2420">
        <v>16</v>
      </c>
      <c r="E2420" t="s">
        <v>5575</v>
      </c>
      <c r="G2420" t="s">
        <v>16</v>
      </c>
      <c r="H2420" t="s">
        <v>5489</v>
      </c>
      <c r="I2420" s="2">
        <v>1.16139E+18</v>
      </c>
      <c r="J2420" t="s">
        <v>5576</v>
      </c>
      <c r="K2420">
        <v>0.58190476894378595</v>
      </c>
      <c r="L2420">
        <v>0.41809526085853499</v>
      </c>
      <c r="M2420" t="str">
        <f t="shared" si="37"/>
        <v>Tendencia negativa</v>
      </c>
    </row>
    <row r="2421" spans="1:13" x14ac:dyDescent="0.2">
      <c r="A2421" t="s">
        <v>5577</v>
      </c>
      <c r="B2421" s="1">
        <v>43690.693749999999</v>
      </c>
      <c r="C2421">
        <v>0</v>
      </c>
      <c r="D2421">
        <v>1</v>
      </c>
      <c r="E2421" t="s">
        <v>5578</v>
      </c>
      <c r="I2421" s="2">
        <v>1.16139E+18</v>
      </c>
      <c r="J2421" t="s">
        <v>5579</v>
      </c>
      <c r="K2421">
        <v>0.58112025260925204</v>
      </c>
      <c r="L2421">
        <v>0.41887971758842402</v>
      </c>
      <c r="M2421" t="str">
        <f t="shared" si="37"/>
        <v>Tendencia negativa</v>
      </c>
    </row>
    <row r="2422" spans="1:13" x14ac:dyDescent="0.2">
      <c r="A2422" t="s">
        <v>5580</v>
      </c>
      <c r="B2422" s="1">
        <v>43690.689583333333</v>
      </c>
      <c r="C2422">
        <v>19</v>
      </c>
      <c r="D2422">
        <v>102</v>
      </c>
      <c r="E2422" t="s">
        <v>5581</v>
      </c>
      <c r="H2422" t="s">
        <v>5582</v>
      </c>
      <c r="I2422" s="2">
        <v>1.16139E+18</v>
      </c>
      <c r="J2422" t="s">
        <v>5583</v>
      </c>
      <c r="K2422">
        <v>0.52996444702148404</v>
      </c>
      <c r="L2422">
        <v>0.47003555297851501</v>
      </c>
      <c r="M2422" t="str">
        <f t="shared" si="37"/>
        <v>Tendencia negativa</v>
      </c>
    </row>
    <row r="2423" spans="1:13" x14ac:dyDescent="0.2">
      <c r="A2423" t="s">
        <v>5584</v>
      </c>
      <c r="B2423" s="1">
        <v>43690.688888888886</v>
      </c>
      <c r="C2423">
        <v>14</v>
      </c>
      <c r="D2423">
        <v>15</v>
      </c>
      <c r="E2423" t="s">
        <v>5585</v>
      </c>
      <c r="G2423" t="s">
        <v>16</v>
      </c>
      <c r="H2423" t="s">
        <v>5489</v>
      </c>
      <c r="I2423" s="2">
        <v>1.16139E+18</v>
      </c>
      <c r="J2423" t="s">
        <v>5586</v>
      </c>
      <c r="K2423">
        <v>0.670554518699646</v>
      </c>
      <c r="L2423">
        <v>0.329445511102676</v>
      </c>
      <c r="M2423" t="str">
        <f t="shared" si="37"/>
        <v>Muy negativo</v>
      </c>
    </row>
    <row r="2424" spans="1:13" x14ac:dyDescent="0.2">
      <c r="A2424" t="s">
        <v>3063</v>
      </c>
      <c r="B2424" s="1">
        <v>43690.685416666667</v>
      </c>
      <c r="C2424">
        <v>6</v>
      </c>
      <c r="D2424">
        <v>12</v>
      </c>
      <c r="E2424" t="s">
        <v>5587</v>
      </c>
      <c r="H2424" t="s">
        <v>5588</v>
      </c>
      <c r="I2424" s="2">
        <v>1.16139E+18</v>
      </c>
      <c r="J2424" t="s">
        <v>5589</v>
      </c>
      <c r="K2424">
        <v>0.65223884582519498</v>
      </c>
      <c r="L2424">
        <v>0.34776112437248202</v>
      </c>
      <c r="M2424" t="str">
        <f t="shared" si="37"/>
        <v>Muy negativo</v>
      </c>
    </row>
    <row r="2425" spans="1:13" x14ac:dyDescent="0.2">
      <c r="A2425" t="s">
        <v>5590</v>
      </c>
      <c r="B2425" s="1">
        <v>43690.683333333334</v>
      </c>
      <c r="C2425">
        <v>0</v>
      </c>
      <c r="D2425">
        <v>0</v>
      </c>
      <c r="E2425" t="s">
        <v>5591</v>
      </c>
      <c r="H2425" t="s">
        <v>5489</v>
      </c>
      <c r="I2425" s="2">
        <v>1.16139E+18</v>
      </c>
      <c r="J2425" t="s">
        <v>5592</v>
      </c>
      <c r="K2425">
        <v>0.66986030340194702</v>
      </c>
      <c r="L2425">
        <v>0.33013972640037498</v>
      </c>
      <c r="M2425" t="str">
        <f t="shared" si="37"/>
        <v>Muy negativo</v>
      </c>
    </row>
    <row r="2426" spans="1:13" x14ac:dyDescent="0.2">
      <c r="A2426" t="s">
        <v>5593</v>
      </c>
      <c r="B2426" s="1">
        <v>43690.683333333334</v>
      </c>
      <c r="C2426">
        <v>0</v>
      </c>
      <c r="D2426">
        <v>1</v>
      </c>
      <c r="E2426" t="s">
        <v>5594</v>
      </c>
      <c r="I2426" s="2">
        <v>1.16139E+18</v>
      </c>
      <c r="J2426" t="s">
        <v>5595</v>
      </c>
      <c r="K2426">
        <v>0.49739041924476601</v>
      </c>
      <c r="L2426">
        <v>0.50260955095291104</v>
      </c>
      <c r="M2426" t="str">
        <f t="shared" si="37"/>
        <v>Tendencia positiva</v>
      </c>
    </row>
    <row r="2427" spans="1:13" x14ac:dyDescent="0.2">
      <c r="A2427" t="s">
        <v>5596</v>
      </c>
      <c r="B2427" s="1">
        <v>43690.674305555556</v>
      </c>
      <c r="C2427">
        <v>2</v>
      </c>
      <c r="D2427">
        <v>4</v>
      </c>
      <c r="E2427" t="s">
        <v>5597</v>
      </c>
      <c r="H2427" t="s">
        <v>5489</v>
      </c>
      <c r="I2427" s="2">
        <v>1.16138E+18</v>
      </c>
      <c r="J2427" t="s">
        <v>5598</v>
      </c>
      <c r="K2427">
        <v>0.67610979080200095</v>
      </c>
      <c r="L2427">
        <v>0.32389020919799799</v>
      </c>
      <c r="M2427" t="str">
        <f t="shared" si="37"/>
        <v>Muy negativo</v>
      </c>
    </row>
    <row r="2428" spans="1:13" x14ac:dyDescent="0.2">
      <c r="A2428" t="s">
        <v>5599</v>
      </c>
      <c r="B2428" s="1">
        <v>43690.673611111109</v>
      </c>
      <c r="C2428">
        <v>3</v>
      </c>
      <c r="D2428">
        <v>49</v>
      </c>
      <c r="E2428" t="s">
        <v>5600</v>
      </c>
      <c r="G2428" t="s">
        <v>16</v>
      </c>
      <c r="H2428" t="s">
        <v>5489</v>
      </c>
      <c r="I2428" s="2">
        <v>1.16138E+18</v>
      </c>
      <c r="J2428" t="s">
        <v>5601</v>
      </c>
      <c r="K2428">
        <v>0.436773031949996</v>
      </c>
      <c r="L2428">
        <v>0.563226997852325</v>
      </c>
      <c r="M2428" t="str">
        <f t="shared" si="37"/>
        <v>Tendencia positiva</v>
      </c>
    </row>
    <row r="2429" spans="1:13" x14ac:dyDescent="0.2">
      <c r="A2429" t="s">
        <v>5602</v>
      </c>
      <c r="B2429" s="1">
        <v>43690.67083333333</v>
      </c>
      <c r="C2429">
        <v>5</v>
      </c>
      <c r="D2429">
        <v>22</v>
      </c>
      <c r="E2429" t="s">
        <v>5603</v>
      </c>
      <c r="G2429" t="s">
        <v>16</v>
      </c>
      <c r="H2429" t="s">
        <v>5489</v>
      </c>
      <c r="I2429" s="2">
        <v>1.16138E+18</v>
      </c>
      <c r="J2429" t="s">
        <v>5604</v>
      </c>
      <c r="K2429">
        <v>0.47823938727378801</v>
      </c>
      <c r="L2429">
        <v>0.52176058292388905</v>
      </c>
      <c r="M2429" t="str">
        <f t="shared" si="37"/>
        <v>Tendencia positiva</v>
      </c>
    </row>
    <row r="2430" spans="1:13" x14ac:dyDescent="0.2">
      <c r="A2430" t="s">
        <v>5605</v>
      </c>
      <c r="B2430" s="1">
        <v>43690.667361111111</v>
      </c>
      <c r="C2430">
        <v>0</v>
      </c>
      <c r="D2430">
        <v>0</v>
      </c>
      <c r="E2430" t="s">
        <v>5606</v>
      </c>
      <c r="I2430" s="2">
        <v>1.16138E+18</v>
      </c>
      <c r="J2430" t="s">
        <v>5607</v>
      </c>
      <c r="K2430">
        <v>0.67401659488677901</v>
      </c>
      <c r="L2430">
        <v>0.32598343491554199</v>
      </c>
      <c r="M2430" t="str">
        <f t="shared" si="37"/>
        <v>Muy negativo</v>
      </c>
    </row>
    <row r="2431" spans="1:13" x14ac:dyDescent="0.2">
      <c r="A2431" t="s">
        <v>5608</v>
      </c>
      <c r="B2431" s="1">
        <v>43690.665972222225</v>
      </c>
      <c r="C2431">
        <v>0</v>
      </c>
      <c r="D2431">
        <v>0</v>
      </c>
      <c r="E2431" t="s">
        <v>5609</v>
      </c>
      <c r="I2431" s="2">
        <v>1.16138E+18</v>
      </c>
      <c r="J2431" t="s">
        <v>5610</v>
      </c>
      <c r="K2431">
        <v>0.46223521232604903</v>
      </c>
      <c r="L2431">
        <v>0.53776478767394997</v>
      </c>
      <c r="M2431" t="str">
        <f t="shared" si="37"/>
        <v>Tendencia positiva</v>
      </c>
    </row>
    <row r="2432" spans="1:13" x14ac:dyDescent="0.2">
      <c r="A2432" t="s">
        <v>5611</v>
      </c>
      <c r="B2432" s="1">
        <v>43690.664583333331</v>
      </c>
      <c r="C2432">
        <v>1</v>
      </c>
      <c r="D2432">
        <v>3</v>
      </c>
      <c r="E2432" t="s">
        <v>5612</v>
      </c>
      <c r="H2432" t="s">
        <v>5613</v>
      </c>
      <c r="I2432" s="2">
        <v>1.16138E+18</v>
      </c>
      <c r="J2432" t="s">
        <v>5614</v>
      </c>
      <c r="K2432">
        <v>0.61483454704284601</v>
      </c>
      <c r="L2432">
        <v>0.38516551256179798</v>
      </c>
      <c r="M2432" t="str">
        <f t="shared" si="37"/>
        <v>Muy negativo</v>
      </c>
    </row>
    <row r="2433" spans="1:13" x14ac:dyDescent="0.2">
      <c r="A2433" t="s">
        <v>5615</v>
      </c>
      <c r="B2433" s="1">
        <v>43690.659722222219</v>
      </c>
      <c r="C2433">
        <v>0</v>
      </c>
      <c r="D2433">
        <v>0</v>
      </c>
      <c r="E2433" t="s">
        <v>5616</v>
      </c>
      <c r="I2433" s="2">
        <v>1.16138E+18</v>
      </c>
      <c r="J2433" t="s">
        <v>5617</v>
      </c>
      <c r="K2433">
        <v>0.63215512037277199</v>
      </c>
      <c r="L2433">
        <v>0.36784487962722701</v>
      </c>
      <c r="M2433" t="str">
        <f t="shared" si="37"/>
        <v>Muy negativo</v>
      </c>
    </row>
    <row r="2434" spans="1:13" x14ac:dyDescent="0.2">
      <c r="A2434" t="s">
        <v>5618</v>
      </c>
      <c r="B2434" s="1">
        <v>43690.654166666667</v>
      </c>
      <c r="C2434">
        <v>0</v>
      </c>
      <c r="D2434">
        <v>1</v>
      </c>
      <c r="E2434" t="s">
        <v>5619</v>
      </c>
      <c r="I2434" s="2">
        <v>1.16138E+18</v>
      </c>
      <c r="J2434" t="s">
        <v>5620</v>
      </c>
      <c r="K2434">
        <v>0.54439455270767201</v>
      </c>
      <c r="L2434">
        <v>0.45560541749000499</v>
      </c>
      <c r="M2434" t="str">
        <f t="shared" si="37"/>
        <v>Tendencia negativa</v>
      </c>
    </row>
    <row r="2435" spans="1:13" x14ac:dyDescent="0.2">
      <c r="A2435" t="s">
        <v>5621</v>
      </c>
      <c r="B2435" s="1">
        <v>43690.651388888888</v>
      </c>
      <c r="C2435">
        <v>3</v>
      </c>
      <c r="D2435">
        <v>13</v>
      </c>
      <c r="E2435" t="s">
        <v>5622</v>
      </c>
      <c r="I2435" s="2">
        <v>1.16138E+18</v>
      </c>
      <c r="J2435" t="s">
        <v>5623</v>
      </c>
      <c r="K2435">
        <v>0.52275329828262296</v>
      </c>
      <c r="L2435">
        <v>0.47724664211273099</v>
      </c>
      <c r="M2435" t="str">
        <f t="shared" ref="M2435:M2454" si="38">IF(K2435&gt;L2435,IF(K2435&gt;0.6,"Muy negativo","Tendencia negativa"),IF(L2435&gt;0.6,"Muy positivo","Tendencia positiva"))</f>
        <v>Tendencia negativa</v>
      </c>
    </row>
    <row r="2436" spans="1:13" x14ac:dyDescent="0.2">
      <c r="A2436" t="s">
        <v>5624</v>
      </c>
      <c r="B2436" s="1">
        <v>43690.65</v>
      </c>
      <c r="C2436">
        <v>1</v>
      </c>
      <c r="D2436">
        <v>6</v>
      </c>
      <c r="E2436" t="s">
        <v>5625</v>
      </c>
      <c r="G2436" t="s">
        <v>16</v>
      </c>
      <c r="H2436" t="s">
        <v>5489</v>
      </c>
      <c r="I2436" s="2">
        <v>1.16138E+18</v>
      </c>
      <c r="J2436" t="s">
        <v>5626</v>
      </c>
      <c r="K2436">
        <v>0.54787993431091297</v>
      </c>
      <c r="L2436">
        <v>0.45212003588676403</v>
      </c>
      <c r="M2436" t="str">
        <f t="shared" si="38"/>
        <v>Tendencia negativa</v>
      </c>
    </row>
    <row r="2437" spans="1:13" x14ac:dyDescent="0.2">
      <c r="A2437" t="s">
        <v>5627</v>
      </c>
      <c r="B2437" s="1">
        <v>43690.644444444442</v>
      </c>
      <c r="C2437">
        <v>0</v>
      </c>
      <c r="D2437">
        <v>1</v>
      </c>
      <c r="E2437" t="s">
        <v>5628</v>
      </c>
      <c r="I2437" s="2">
        <v>1.16137E+18</v>
      </c>
      <c r="J2437" t="s">
        <v>5629</v>
      </c>
      <c r="K2437">
        <v>0.53135049343109098</v>
      </c>
      <c r="L2437">
        <v>0.46864947676658603</v>
      </c>
      <c r="M2437" t="str">
        <f t="shared" si="38"/>
        <v>Tendencia negativa</v>
      </c>
    </row>
    <row r="2438" spans="1:13" x14ac:dyDescent="0.2">
      <c r="A2438" t="s">
        <v>5630</v>
      </c>
      <c r="B2438" s="1">
        <v>43690.643750000003</v>
      </c>
      <c r="C2438">
        <v>0</v>
      </c>
      <c r="D2438">
        <v>0</v>
      </c>
      <c r="E2438" t="s">
        <v>5631</v>
      </c>
      <c r="G2438" t="s">
        <v>16</v>
      </c>
      <c r="I2438" s="2">
        <v>1.16137E+18</v>
      </c>
      <c r="J2438" t="s">
        <v>5632</v>
      </c>
      <c r="K2438">
        <v>0.67878913879394498</v>
      </c>
      <c r="L2438">
        <v>0.32121089100837702</v>
      </c>
      <c r="M2438" t="str">
        <f t="shared" si="38"/>
        <v>Muy negativo</v>
      </c>
    </row>
    <row r="2439" spans="1:13" x14ac:dyDescent="0.2">
      <c r="A2439" t="s">
        <v>5633</v>
      </c>
      <c r="B2439" s="1">
        <v>43690.64166666667</v>
      </c>
      <c r="C2439">
        <v>2</v>
      </c>
      <c r="D2439">
        <v>5</v>
      </c>
      <c r="E2439" t="s">
        <v>5634</v>
      </c>
      <c r="I2439" s="2">
        <v>1.16137E+18</v>
      </c>
      <c r="J2439" t="s">
        <v>5635</v>
      </c>
      <c r="K2439">
        <v>0.47229683399200401</v>
      </c>
      <c r="L2439">
        <v>0.52770316600799505</v>
      </c>
      <c r="M2439" t="str">
        <f t="shared" si="38"/>
        <v>Tendencia positiva</v>
      </c>
    </row>
    <row r="2440" spans="1:13" x14ac:dyDescent="0.2">
      <c r="A2440" t="s">
        <v>5640</v>
      </c>
      <c r="B2440" s="1">
        <v>43690.638194444444</v>
      </c>
      <c r="C2440">
        <v>0</v>
      </c>
      <c r="D2440">
        <v>8</v>
      </c>
      <c r="E2440" t="s">
        <v>5641</v>
      </c>
      <c r="H2440" t="s">
        <v>5489</v>
      </c>
      <c r="I2440" s="2">
        <v>1.16137E+18</v>
      </c>
      <c r="J2440" t="s">
        <v>5642</v>
      </c>
      <c r="K2440">
        <v>0.53855413198471003</v>
      </c>
      <c r="L2440">
        <v>0.46144586801528897</v>
      </c>
      <c r="M2440" t="str">
        <f t="shared" si="38"/>
        <v>Tendencia negativa</v>
      </c>
    </row>
    <row r="2441" spans="1:13" x14ac:dyDescent="0.2">
      <c r="A2441" t="s">
        <v>5636</v>
      </c>
      <c r="B2441" s="1">
        <v>43690.638194444444</v>
      </c>
      <c r="C2441">
        <v>0</v>
      </c>
      <c r="D2441">
        <v>3</v>
      </c>
      <c r="E2441" t="s">
        <v>5637</v>
      </c>
      <c r="G2441" t="s">
        <v>16</v>
      </c>
      <c r="H2441" t="s">
        <v>5638</v>
      </c>
      <c r="I2441" s="2">
        <v>1.16137E+18</v>
      </c>
      <c r="J2441" t="s">
        <v>5639</v>
      </c>
      <c r="K2441">
        <v>0.53212648630142201</v>
      </c>
      <c r="L2441">
        <v>0.46787351369857699</v>
      </c>
      <c r="M2441" t="str">
        <f t="shared" si="38"/>
        <v>Tendencia negativa</v>
      </c>
    </row>
    <row r="2442" spans="1:13" x14ac:dyDescent="0.2">
      <c r="A2442" t="s">
        <v>5643</v>
      </c>
      <c r="B2442" s="1">
        <v>43690.637499999997</v>
      </c>
      <c r="C2442">
        <v>0</v>
      </c>
      <c r="D2442">
        <v>3</v>
      </c>
      <c r="E2442" t="s">
        <v>5644</v>
      </c>
      <c r="G2442" t="s">
        <v>16</v>
      </c>
      <c r="H2442" t="s">
        <v>5489</v>
      </c>
      <c r="I2442" s="2">
        <v>1.16137E+18</v>
      </c>
      <c r="J2442" t="s">
        <v>5645</v>
      </c>
      <c r="K2442">
        <v>0.53716015815734797</v>
      </c>
      <c r="L2442">
        <v>0.46283978223800598</v>
      </c>
      <c r="M2442" t="str">
        <f t="shared" si="38"/>
        <v>Tendencia negativa</v>
      </c>
    </row>
    <row r="2443" spans="1:13" x14ac:dyDescent="0.2">
      <c r="A2443" t="s">
        <v>5646</v>
      </c>
      <c r="B2443" s="1">
        <v>43690.629166666666</v>
      </c>
      <c r="C2443">
        <v>0</v>
      </c>
      <c r="D2443">
        <v>0</v>
      </c>
      <c r="E2443" t="s">
        <v>5647</v>
      </c>
      <c r="I2443" s="2">
        <v>1.16137E+18</v>
      </c>
      <c r="J2443" t="s">
        <v>5648</v>
      </c>
      <c r="K2443">
        <v>0.61537849903106601</v>
      </c>
      <c r="L2443">
        <v>0.38462153077125499</v>
      </c>
      <c r="M2443" t="str">
        <f t="shared" si="38"/>
        <v>Muy negativo</v>
      </c>
    </row>
    <row r="2444" spans="1:13" x14ac:dyDescent="0.2">
      <c r="A2444" t="s">
        <v>5649</v>
      </c>
      <c r="B2444" s="1">
        <v>43690.625694444447</v>
      </c>
      <c r="C2444">
        <v>17</v>
      </c>
      <c r="D2444">
        <v>129</v>
      </c>
      <c r="E2444" t="s">
        <v>5650</v>
      </c>
      <c r="G2444" t="s">
        <v>16</v>
      </c>
      <c r="H2444" t="s">
        <v>5489</v>
      </c>
      <c r="I2444" s="2">
        <v>1.16137E+18</v>
      </c>
      <c r="J2444" t="s">
        <v>5651</v>
      </c>
      <c r="K2444">
        <v>0.543873071670532</v>
      </c>
      <c r="L2444">
        <v>0.456126928329467</v>
      </c>
      <c r="M2444" t="str">
        <f t="shared" si="38"/>
        <v>Tendencia negativa</v>
      </c>
    </row>
    <row r="2445" spans="1:13" x14ac:dyDescent="0.2">
      <c r="A2445" t="s">
        <v>5652</v>
      </c>
      <c r="B2445" s="1">
        <v>43690.625</v>
      </c>
      <c r="C2445">
        <v>0</v>
      </c>
      <c r="D2445">
        <v>0</v>
      </c>
      <c r="E2445" t="s">
        <v>5653</v>
      </c>
      <c r="I2445" s="2">
        <v>1.16137E+18</v>
      </c>
      <c r="J2445" t="s">
        <v>5654</v>
      </c>
      <c r="K2445">
        <v>0.51696163415908802</v>
      </c>
      <c r="L2445">
        <v>0.48303836584091098</v>
      </c>
      <c r="M2445" t="str">
        <f t="shared" si="38"/>
        <v>Tendencia negativa</v>
      </c>
    </row>
    <row r="2446" spans="1:13" x14ac:dyDescent="0.2">
      <c r="A2446" t="s">
        <v>5655</v>
      </c>
      <c r="B2446" s="1">
        <v>43690.570833333331</v>
      </c>
      <c r="C2446">
        <v>0</v>
      </c>
      <c r="D2446">
        <v>1</v>
      </c>
      <c r="E2446" t="s">
        <v>5656</v>
      </c>
      <c r="I2446" s="2">
        <v>1.16135E+18</v>
      </c>
      <c r="J2446" t="s">
        <v>5657</v>
      </c>
      <c r="K2446">
        <v>0.64775532484054499</v>
      </c>
      <c r="L2446">
        <v>0.35224464535713101</v>
      </c>
      <c r="M2446" t="str">
        <f t="shared" si="38"/>
        <v>Muy negativo</v>
      </c>
    </row>
    <row r="2447" spans="1:13" x14ac:dyDescent="0.2">
      <c r="A2447" t="s">
        <v>5658</v>
      </c>
      <c r="B2447" s="1">
        <v>43690.563888888886</v>
      </c>
      <c r="C2447">
        <v>0</v>
      </c>
      <c r="D2447">
        <v>0</v>
      </c>
      <c r="E2447" t="s">
        <v>5659</v>
      </c>
      <c r="I2447" s="2">
        <v>1.16134E+18</v>
      </c>
      <c r="J2447" t="s">
        <v>5660</v>
      </c>
      <c r="K2447">
        <v>0.64347279071807795</v>
      </c>
      <c r="L2447">
        <v>0.356527209281921</v>
      </c>
      <c r="M2447" t="str">
        <f t="shared" si="38"/>
        <v>Muy negativo</v>
      </c>
    </row>
    <row r="2448" spans="1:13" x14ac:dyDescent="0.2">
      <c r="A2448" t="s">
        <v>5661</v>
      </c>
      <c r="B2448" s="1">
        <v>43690.53402777778</v>
      </c>
      <c r="C2448">
        <v>0</v>
      </c>
      <c r="D2448">
        <v>0</v>
      </c>
      <c r="E2448" t="s">
        <v>5662</v>
      </c>
      <c r="G2448" t="s">
        <v>16</v>
      </c>
      <c r="I2448" s="2">
        <v>1.16133E+18</v>
      </c>
      <c r="J2448" t="s">
        <v>5663</v>
      </c>
      <c r="K2448">
        <v>0.57410746812820401</v>
      </c>
      <c r="L2448">
        <v>0.42589250206947299</v>
      </c>
      <c r="M2448" t="str">
        <f t="shared" si="38"/>
        <v>Tendencia negativa</v>
      </c>
    </row>
    <row r="2449" spans="1:13" x14ac:dyDescent="0.2">
      <c r="A2449" t="s">
        <v>425</v>
      </c>
      <c r="B2449" s="1">
        <v>43689.97152777778</v>
      </c>
      <c r="C2449">
        <v>0</v>
      </c>
      <c r="D2449">
        <v>4</v>
      </c>
      <c r="E2449" t="s">
        <v>5664</v>
      </c>
      <c r="I2449" s="2">
        <v>1.16113E+18</v>
      </c>
      <c r="J2449" t="s">
        <v>5665</v>
      </c>
      <c r="K2449">
        <v>0.67491775751113803</v>
      </c>
      <c r="L2449">
        <v>0.32508230209350503</v>
      </c>
      <c r="M2449" t="str">
        <f t="shared" si="38"/>
        <v>Muy negativo</v>
      </c>
    </row>
    <row r="2450" spans="1:13" x14ac:dyDescent="0.2">
      <c r="A2450" t="s">
        <v>5666</v>
      </c>
      <c r="B2450" s="1">
        <v>43689.901388888888</v>
      </c>
      <c r="C2450">
        <v>0</v>
      </c>
      <c r="D2450">
        <v>3</v>
      </c>
      <c r="E2450" t="s">
        <v>5667</v>
      </c>
      <c r="I2450" s="2">
        <v>1.1611E+18</v>
      </c>
      <c r="J2450" t="s">
        <v>5668</v>
      </c>
      <c r="K2450">
        <v>0.67214763164520197</v>
      </c>
      <c r="L2450">
        <v>0.32785236835479697</v>
      </c>
      <c r="M2450" t="str">
        <f t="shared" si="38"/>
        <v>Muy negativo</v>
      </c>
    </row>
    <row r="2451" spans="1:13" x14ac:dyDescent="0.2">
      <c r="A2451" t="s">
        <v>5669</v>
      </c>
      <c r="B2451" s="1">
        <v>43689.852777777778</v>
      </c>
      <c r="C2451">
        <v>0</v>
      </c>
      <c r="D2451">
        <v>0</v>
      </c>
      <c r="E2451" t="s">
        <v>5670</v>
      </c>
      <c r="I2451" s="2">
        <v>1.16109E+18</v>
      </c>
      <c r="J2451" t="s">
        <v>5671</v>
      </c>
      <c r="K2451">
        <v>0.65463793277740401</v>
      </c>
      <c r="L2451">
        <v>0.34536203742027199</v>
      </c>
      <c r="M2451" t="str">
        <f t="shared" si="38"/>
        <v>Muy negativo</v>
      </c>
    </row>
    <row r="2452" spans="1:13" x14ac:dyDescent="0.2">
      <c r="A2452" t="s">
        <v>5672</v>
      </c>
      <c r="B2452" s="1">
        <v>43689.741666666669</v>
      </c>
      <c r="C2452">
        <v>0</v>
      </c>
      <c r="D2452">
        <v>0</v>
      </c>
      <c r="E2452" t="s">
        <v>5673</v>
      </c>
      <c r="I2452" s="2">
        <v>1.16105E+18</v>
      </c>
      <c r="J2452" t="s">
        <v>5674</v>
      </c>
      <c r="K2452">
        <v>0.628276586532592</v>
      </c>
      <c r="L2452">
        <v>0.371723443269729</v>
      </c>
      <c r="M2452" t="str">
        <f t="shared" si="38"/>
        <v>Muy negativo</v>
      </c>
    </row>
    <row r="2453" spans="1:13" x14ac:dyDescent="0.2">
      <c r="A2453" t="s">
        <v>5675</v>
      </c>
      <c r="B2453" s="1">
        <v>43689.717361111114</v>
      </c>
      <c r="C2453">
        <v>1</v>
      </c>
      <c r="D2453">
        <v>1</v>
      </c>
      <c r="E2453" t="s">
        <v>5676</v>
      </c>
      <c r="G2453" t="s">
        <v>16</v>
      </c>
      <c r="I2453" s="2">
        <v>1.16104E+18</v>
      </c>
      <c r="J2453" t="s">
        <v>5677</v>
      </c>
      <c r="K2453">
        <v>0.57752752304077104</v>
      </c>
      <c r="L2453">
        <v>0.42247247695922802</v>
      </c>
      <c r="M2453" t="str">
        <f t="shared" si="38"/>
        <v>Tendencia negativa</v>
      </c>
    </row>
    <row r="2454" spans="1:13" x14ac:dyDescent="0.2">
      <c r="A2454" t="s">
        <v>5678</v>
      </c>
      <c r="B2454" s="1">
        <v>43689.681944444441</v>
      </c>
      <c r="C2454">
        <v>0</v>
      </c>
      <c r="D2454">
        <v>2</v>
      </c>
      <c r="E2454" t="s">
        <v>5679</v>
      </c>
      <c r="I2454" s="2">
        <v>1.16103E+18</v>
      </c>
      <c r="J2454" t="s">
        <v>5680</v>
      </c>
      <c r="K2454">
        <v>0.62026357650756803</v>
      </c>
      <c r="L2454">
        <v>0.37973639369010898</v>
      </c>
      <c r="M2454" t="str">
        <f t="shared" si="38"/>
        <v>Muy negativo</v>
      </c>
    </row>
  </sheetData>
  <autoFilter ref="A1:M2454"/>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4"/>
  <sheetViews>
    <sheetView workbookViewId="0"/>
  </sheetViews>
  <sheetFormatPr baseColWidth="10" defaultRowHeight="16" x14ac:dyDescent="0.2"/>
  <cols>
    <col min="2" max="2" width="12.83203125" bestFit="1" customWidth="1"/>
  </cols>
  <sheetData>
    <row r="1" spans="1:13" x14ac:dyDescent="0.2">
      <c r="A1" t="s">
        <v>0</v>
      </c>
      <c r="B1" t="s">
        <v>1</v>
      </c>
      <c r="C1" t="s">
        <v>2</v>
      </c>
      <c r="D1" t="s">
        <v>3</v>
      </c>
      <c r="E1" t="s">
        <v>4</v>
      </c>
      <c r="F1" t="s">
        <v>5</v>
      </c>
      <c r="G1" t="s">
        <v>6</v>
      </c>
      <c r="H1" t="s">
        <v>7</v>
      </c>
      <c r="I1" t="s">
        <v>8</v>
      </c>
      <c r="J1" t="s">
        <v>9</v>
      </c>
      <c r="K1" t="s">
        <v>5687</v>
      </c>
      <c r="L1" t="s">
        <v>5688</v>
      </c>
      <c r="M1" t="s">
        <v>5689</v>
      </c>
    </row>
    <row r="2" spans="1:13" x14ac:dyDescent="0.2">
      <c r="A2" t="s">
        <v>3865</v>
      </c>
      <c r="B2" s="1">
        <v>43708.936111111114</v>
      </c>
      <c r="C2">
        <v>0</v>
      </c>
      <c r="D2">
        <v>7</v>
      </c>
      <c r="E2" t="s">
        <v>4404</v>
      </c>
      <c r="I2" s="2">
        <v>1.168E+18</v>
      </c>
      <c r="J2" t="s">
        <v>4405</v>
      </c>
      <c r="K2">
        <v>0.64442366361617998</v>
      </c>
      <c r="L2">
        <v>0.35557630658149703</v>
      </c>
      <c r="M2" t="str">
        <f>IF(K2&gt;L2,IF(K2&gt;0.65,"Muy negativo","Tendencia negativa"),IF(L2&gt;0.65,"Muy positivo","Tendencia positiva"))</f>
        <v>Tendencia negativa</v>
      </c>
    </row>
    <row r="3" spans="1:13" x14ac:dyDescent="0.2">
      <c r="A3" t="s">
        <v>4409</v>
      </c>
      <c r="B3" s="1">
        <v>43708.892361111109</v>
      </c>
      <c r="C3">
        <v>0</v>
      </c>
      <c r="D3">
        <v>0</v>
      </c>
      <c r="E3" t="s">
        <v>4410</v>
      </c>
      <c r="I3" s="2">
        <v>1.16799E+18</v>
      </c>
      <c r="J3" t="s">
        <v>4411</v>
      </c>
      <c r="K3">
        <v>0.42481213808059598</v>
      </c>
      <c r="L3">
        <v>0.57518786191940297</v>
      </c>
      <c r="M3" t="str">
        <f>IF(K3&gt;L3,IF(K3&gt;0.65,"Muy negativo","Tendencia negativa"),IF(L3&gt;0.65,"Muy positivo","Tendencia positiva"))</f>
        <v>Tendencia positiva</v>
      </c>
    </row>
    <row r="4" spans="1:13" x14ac:dyDescent="0.2">
      <c r="A4" t="s">
        <v>4406</v>
      </c>
      <c r="B4" s="1">
        <v>43708.892361111109</v>
      </c>
      <c r="C4">
        <v>2</v>
      </c>
      <c r="D4">
        <v>5</v>
      </c>
      <c r="E4" t="s">
        <v>4407</v>
      </c>
      <c r="I4" s="2">
        <v>1.16799E+18</v>
      </c>
      <c r="J4" t="s">
        <v>4408</v>
      </c>
      <c r="K4">
        <v>0.53654247522354104</v>
      </c>
      <c r="L4">
        <v>0.46345755457878102</v>
      </c>
      <c r="M4" t="str">
        <f>IF(K4&gt;L4,IF(K4&gt;0.65,"Muy negativo","Tendencia negativa"),IF(L4&gt;0.65,"Muy positivo","Tendencia positiva"))</f>
        <v>Tendencia negativa</v>
      </c>
    </row>
    <row r="5" spans="1:13" x14ac:dyDescent="0.2">
      <c r="A5" t="s">
        <v>19</v>
      </c>
      <c r="B5" s="1">
        <v>43708.88958333333</v>
      </c>
      <c r="C5">
        <v>0</v>
      </c>
      <c r="D5">
        <v>1</v>
      </c>
      <c r="E5" t="s">
        <v>4412</v>
      </c>
      <c r="I5" s="2">
        <v>1.16799E+18</v>
      </c>
      <c r="J5" t="s">
        <v>4413</v>
      </c>
      <c r="K5">
        <v>0.54734820127487105</v>
      </c>
      <c r="L5">
        <v>0.45265182852745001</v>
      </c>
      <c r="M5" t="str">
        <f>IF(K5&gt;L5,IF(K5&gt;0.65,"Muy negativo","Tendencia negativa"),IF(L5&gt;0.65,"Muy positivo","Tendencia positiva"))</f>
        <v>Tendencia negativa</v>
      </c>
    </row>
    <row r="6" spans="1:13" x14ac:dyDescent="0.2">
      <c r="A6" t="s">
        <v>19</v>
      </c>
      <c r="B6" s="1">
        <v>43708.87777777778</v>
      </c>
      <c r="C6">
        <v>0</v>
      </c>
      <c r="D6">
        <v>0</v>
      </c>
      <c r="E6" t="s">
        <v>4414</v>
      </c>
      <c r="I6" s="2">
        <v>1.16798E+18</v>
      </c>
      <c r="J6" t="s">
        <v>4415</v>
      </c>
      <c r="K6">
        <v>0.37149688601493802</v>
      </c>
      <c r="L6">
        <v>0.62850308418273904</v>
      </c>
      <c r="M6" t="str">
        <f>IF(K6&gt;L6,IF(K6&gt;0.65,"Muy negativo","Tendencia negativa"),IF(L6&gt;0.65,"Muy positivo","Tendencia positiva"))</f>
        <v>Tendencia positiva</v>
      </c>
    </row>
    <row r="7" spans="1:13" x14ac:dyDescent="0.2">
      <c r="A7" t="s">
        <v>19</v>
      </c>
      <c r="B7" s="1">
        <v>43708.872916666667</v>
      </c>
      <c r="C7">
        <v>0</v>
      </c>
      <c r="D7">
        <v>0</v>
      </c>
      <c r="E7" t="s">
        <v>4416</v>
      </c>
      <c r="I7" s="2">
        <v>1.16798E+18</v>
      </c>
      <c r="J7" t="s">
        <v>4417</v>
      </c>
      <c r="K7">
        <v>0.59137809276580799</v>
      </c>
      <c r="L7">
        <v>0.408621996641159</v>
      </c>
      <c r="M7" t="str">
        <f>IF(K7&gt;L7,IF(K7&gt;0.65,"Muy negativo","Tendencia negativa"),IF(L7&gt;0.65,"Muy positivo","Tendencia positiva"))</f>
        <v>Tendencia negativa</v>
      </c>
    </row>
    <row r="8" spans="1:13" x14ac:dyDescent="0.2">
      <c r="A8" t="s">
        <v>19</v>
      </c>
      <c r="B8" s="1">
        <v>43708.870833333334</v>
      </c>
      <c r="C8">
        <v>1</v>
      </c>
      <c r="D8">
        <v>1</v>
      </c>
      <c r="E8" t="s">
        <v>4418</v>
      </c>
      <c r="I8" s="2">
        <v>1.16798E+18</v>
      </c>
      <c r="J8" t="s">
        <v>4419</v>
      </c>
      <c r="K8">
        <v>0.50793159008026101</v>
      </c>
      <c r="L8">
        <v>0.49206840991973799</v>
      </c>
      <c r="M8" t="str">
        <f>IF(K8&gt;L8,IF(K8&gt;0.65,"Muy negativo","Tendencia negativa"),IF(L8&gt;0.65,"Muy positivo","Tendencia positiva"))</f>
        <v>Tendencia negativa</v>
      </c>
    </row>
    <row r="9" spans="1:13" x14ac:dyDescent="0.2">
      <c r="A9" t="s">
        <v>4420</v>
      </c>
      <c r="B9" s="1">
        <v>43708.869444444441</v>
      </c>
      <c r="C9">
        <v>0</v>
      </c>
      <c r="D9">
        <v>2</v>
      </c>
      <c r="E9" t="s">
        <v>4421</v>
      </c>
      <c r="I9" s="2">
        <v>1.16798E+18</v>
      </c>
      <c r="J9" t="s">
        <v>4422</v>
      </c>
      <c r="K9">
        <v>0.66573345661163297</v>
      </c>
      <c r="L9">
        <v>0.33426651358604398</v>
      </c>
      <c r="M9" t="str">
        <f>IF(K9&gt;L9,IF(K9&gt;0.65,"Muy negativo","Tendencia negativa"),IF(L9&gt;0.65,"Muy positivo","Tendencia positiva"))</f>
        <v>Muy negativo</v>
      </c>
    </row>
    <row r="10" spans="1:13" x14ac:dyDescent="0.2">
      <c r="A10" t="s">
        <v>4423</v>
      </c>
      <c r="B10" s="1">
        <v>43708.851388888892</v>
      </c>
      <c r="C10">
        <v>1</v>
      </c>
      <c r="D10">
        <v>3</v>
      </c>
      <c r="E10" t="s">
        <v>4424</v>
      </c>
      <c r="I10" s="2">
        <v>1.16797E+18</v>
      </c>
      <c r="J10" t="s">
        <v>4425</v>
      </c>
      <c r="K10">
        <v>0.661315858364105</v>
      </c>
      <c r="L10">
        <v>0.33868408203125</v>
      </c>
      <c r="M10" t="str">
        <f>IF(K10&gt;L10,IF(K10&gt;0.65,"Muy negativo","Tendencia negativa"),IF(L10&gt;0.65,"Muy positivo","Tendencia positiva"))</f>
        <v>Muy negativo</v>
      </c>
    </row>
    <row r="11" spans="1:13" x14ac:dyDescent="0.2">
      <c r="A11" t="s">
        <v>19</v>
      </c>
      <c r="B11" s="1">
        <v>43708.827777777777</v>
      </c>
      <c r="C11">
        <v>0</v>
      </c>
      <c r="D11">
        <v>1</v>
      </c>
      <c r="E11" t="s">
        <v>4426</v>
      </c>
      <c r="I11" s="2">
        <v>1.16796E+18</v>
      </c>
      <c r="J11" t="s">
        <v>4427</v>
      </c>
      <c r="K11">
        <v>0.66420239210128695</v>
      </c>
      <c r="L11">
        <v>0.33579757809638899</v>
      </c>
      <c r="M11" t="str">
        <f>IF(K11&gt;L11,IF(K11&gt;0.65,"Muy negativo","Tendencia negativa"),IF(L11&gt;0.65,"Muy positivo","Tendencia positiva"))</f>
        <v>Muy negativo</v>
      </c>
    </row>
    <row r="12" spans="1:13" x14ac:dyDescent="0.2">
      <c r="A12" t="s">
        <v>4428</v>
      </c>
      <c r="B12" s="1">
        <v>43708.744444444441</v>
      </c>
      <c r="C12">
        <v>0</v>
      </c>
      <c r="D12">
        <v>0</v>
      </c>
      <c r="E12" t="s">
        <v>4429</v>
      </c>
      <c r="H12" t="s">
        <v>4430</v>
      </c>
      <c r="I12" s="2">
        <v>1.16793E+18</v>
      </c>
      <c r="J12" t="s">
        <v>4431</v>
      </c>
      <c r="K12">
        <v>0.48904907703399603</v>
      </c>
      <c r="L12">
        <v>0.51095098257064797</v>
      </c>
      <c r="M12" t="str">
        <f>IF(K12&gt;L12,IF(K12&gt;0.65,"Muy negativo","Tendencia negativa"),IF(L12&gt;0.65,"Muy positivo","Tendencia positiva"))</f>
        <v>Tendencia positiva</v>
      </c>
    </row>
    <row r="13" spans="1:13" x14ac:dyDescent="0.2">
      <c r="A13" t="s">
        <v>19</v>
      </c>
      <c r="B13" s="1">
        <v>43708.707638888889</v>
      </c>
      <c r="C13">
        <v>0</v>
      </c>
      <c r="D13">
        <v>0</v>
      </c>
      <c r="E13" t="s">
        <v>4432</v>
      </c>
      <c r="I13" s="2">
        <v>1.16792E+18</v>
      </c>
      <c r="J13" t="s">
        <v>4433</v>
      </c>
      <c r="K13">
        <v>0.38073626160621599</v>
      </c>
      <c r="L13">
        <v>0.61926376819610496</v>
      </c>
      <c r="M13" t="str">
        <f>IF(K13&gt;L13,IF(K13&gt;0.65,"Muy negativo","Tendencia negativa"),IF(L13&gt;0.65,"Muy positivo","Tendencia positiva"))</f>
        <v>Tendencia positiva</v>
      </c>
    </row>
    <row r="14" spans="1:13" x14ac:dyDescent="0.2">
      <c r="A14" t="s">
        <v>19</v>
      </c>
      <c r="B14" s="1">
        <v>43708.684027777781</v>
      </c>
      <c r="C14">
        <v>0</v>
      </c>
      <c r="D14">
        <v>0</v>
      </c>
      <c r="E14" t="s">
        <v>4434</v>
      </c>
      <c r="I14" s="2">
        <v>1.16791E+18</v>
      </c>
      <c r="J14" t="s">
        <v>4435</v>
      </c>
      <c r="K14">
        <v>0.49555173516273399</v>
      </c>
      <c r="L14">
        <v>0.50444823503494196</v>
      </c>
      <c r="M14" t="str">
        <f>IF(K14&gt;L14,IF(K14&gt;0.65,"Muy negativo","Tendencia negativa"),IF(L14&gt;0.65,"Muy positivo","Tendencia positiva"))</f>
        <v>Tendencia positiva</v>
      </c>
    </row>
    <row r="15" spans="1:13" x14ac:dyDescent="0.2">
      <c r="A15" t="s">
        <v>3994</v>
      </c>
      <c r="B15" s="1">
        <v>43708.645833333336</v>
      </c>
      <c r="C15">
        <v>0</v>
      </c>
      <c r="D15">
        <v>0</v>
      </c>
      <c r="E15" t="s">
        <v>4436</v>
      </c>
      <c r="H15" t="s">
        <v>4396</v>
      </c>
      <c r="I15" s="2">
        <v>1.1679E+18</v>
      </c>
      <c r="J15" t="s">
        <v>4437</v>
      </c>
      <c r="K15">
        <v>0.52850711345672596</v>
      </c>
      <c r="L15">
        <v>0.47149285674095098</v>
      </c>
      <c r="M15" t="str">
        <f>IF(K15&gt;L15,IF(K15&gt;0.65,"Muy negativo","Tendencia negativa"),IF(L15&gt;0.65,"Muy positivo","Tendencia positiva"))</f>
        <v>Tendencia negativa</v>
      </c>
    </row>
    <row r="16" spans="1:13" x14ac:dyDescent="0.2">
      <c r="A16" t="s">
        <v>19</v>
      </c>
      <c r="B16" s="1">
        <v>43708.642361111109</v>
      </c>
      <c r="C16">
        <v>0</v>
      </c>
      <c r="D16">
        <v>1</v>
      </c>
      <c r="E16" t="s">
        <v>4438</v>
      </c>
      <c r="I16" s="2">
        <v>1.1679E+18</v>
      </c>
      <c r="J16" t="s">
        <v>4439</v>
      </c>
      <c r="K16">
        <v>0.57096785306930498</v>
      </c>
      <c r="L16">
        <v>0.42903211712837203</v>
      </c>
      <c r="M16" t="str">
        <f>IF(K16&gt;L16,IF(K16&gt;0.65,"Muy negativo","Tendencia negativa"),IF(L16&gt;0.65,"Muy positivo","Tendencia positiva"))</f>
        <v>Tendencia negativa</v>
      </c>
    </row>
    <row r="17" spans="1:13" x14ac:dyDescent="0.2">
      <c r="A17" t="s">
        <v>4440</v>
      </c>
      <c r="B17" s="1">
        <v>43708.601388888892</v>
      </c>
      <c r="C17">
        <v>1</v>
      </c>
      <c r="D17">
        <v>3</v>
      </c>
      <c r="E17" t="s">
        <v>4441</v>
      </c>
      <c r="I17" s="2">
        <v>1.16788E+18</v>
      </c>
      <c r="J17" t="s">
        <v>4442</v>
      </c>
      <c r="K17">
        <v>0.43746995925903298</v>
      </c>
      <c r="L17">
        <v>0.56253004074096602</v>
      </c>
      <c r="M17" t="str">
        <f>IF(K17&gt;L17,IF(K17&gt;0.65,"Muy negativo","Tendencia negativa"),IF(L17&gt;0.65,"Muy positivo","Tendencia positiva"))</f>
        <v>Tendencia positiva</v>
      </c>
    </row>
    <row r="18" spans="1:13" x14ac:dyDescent="0.2">
      <c r="A18" t="s">
        <v>19</v>
      </c>
      <c r="B18" s="1">
        <v>43708.506944444445</v>
      </c>
      <c r="C18">
        <v>0</v>
      </c>
      <c r="D18">
        <v>0</v>
      </c>
      <c r="E18" t="s">
        <v>4447</v>
      </c>
      <c r="H18" t="s">
        <v>12</v>
      </c>
      <c r="I18" s="2">
        <v>1.16785E+18</v>
      </c>
      <c r="J18" t="s">
        <v>4448</v>
      </c>
      <c r="K18">
        <v>0.51517027616500799</v>
      </c>
      <c r="L18">
        <v>0.48482972383499101</v>
      </c>
      <c r="M18" t="str">
        <f>IF(K18&gt;L18,IF(K18&gt;0.65,"Muy negativo","Tendencia negativa"),IF(L18&gt;0.65,"Muy positivo","Tendencia positiva"))</f>
        <v>Tendencia negativa</v>
      </c>
    </row>
    <row r="19" spans="1:13" x14ac:dyDescent="0.2">
      <c r="A19" t="s">
        <v>19</v>
      </c>
      <c r="B19" s="1">
        <v>43708.506944444445</v>
      </c>
      <c r="C19">
        <v>0</v>
      </c>
      <c r="D19">
        <v>1</v>
      </c>
      <c r="E19" t="s">
        <v>4445</v>
      </c>
      <c r="H19" t="s">
        <v>12</v>
      </c>
      <c r="I19" s="2">
        <v>1.16785E+18</v>
      </c>
      <c r="J19" t="s">
        <v>4446</v>
      </c>
      <c r="K19">
        <v>0.398007541894912</v>
      </c>
      <c r="L19">
        <v>0.601992487907409</v>
      </c>
      <c r="M19" t="str">
        <f>IF(K19&gt;L19,IF(K19&gt;0.65,"Muy negativo","Tendencia negativa"),IF(L19&gt;0.65,"Muy positivo","Tendencia positiva"))</f>
        <v>Tendencia positiva</v>
      </c>
    </row>
    <row r="20" spans="1:13" x14ac:dyDescent="0.2">
      <c r="A20" t="s">
        <v>19</v>
      </c>
      <c r="B20" s="1">
        <v>43708.506944444445</v>
      </c>
      <c r="C20">
        <v>0</v>
      </c>
      <c r="D20">
        <v>1</v>
      </c>
      <c r="E20" t="s">
        <v>4443</v>
      </c>
      <c r="H20" t="s">
        <v>12</v>
      </c>
      <c r="I20" s="2">
        <v>1.16785E+18</v>
      </c>
      <c r="J20" t="s">
        <v>4444</v>
      </c>
      <c r="K20">
        <v>0.47299531102180398</v>
      </c>
      <c r="L20">
        <v>0.52700465917587203</v>
      </c>
      <c r="M20" t="str">
        <f>IF(K20&gt;L20,IF(K20&gt;0.65,"Muy negativo","Tendencia negativa"),IF(L20&gt;0.65,"Muy positivo","Tendencia positiva"))</f>
        <v>Tendencia positiva</v>
      </c>
    </row>
    <row r="21" spans="1:13" x14ac:dyDescent="0.2">
      <c r="A21" t="s">
        <v>19</v>
      </c>
      <c r="B21" s="1">
        <v>43708.506249999999</v>
      </c>
      <c r="C21">
        <v>0</v>
      </c>
      <c r="D21">
        <v>0</v>
      </c>
      <c r="E21" t="s">
        <v>4449</v>
      </c>
      <c r="H21" t="s">
        <v>12</v>
      </c>
      <c r="I21" s="2">
        <v>1.16785E+18</v>
      </c>
      <c r="J21" t="s">
        <v>4450</v>
      </c>
      <c r="K21">
        <v>0.46391192078590299</v>
      </c>
      <c r="L21">
        <v>0.53608804941177302</v>
      </c>
      <c r="M21" t="str">
        <f>IF(K21&gt;L21,IF(K21&gt;0.65,"Muy negativo","Tendencia negativa"),IF(L21&gt;0.65,"Muy positivo","Tendencia positiva"))</f>
        <v>Tendencia positiva</v>
      </c>
    </row>
    <row r="22" spans="1:13" x14ac:dyDescent="0.2">
      <c r="A22" t="s">
        <v>19</v>
      </c>
      <c r="B22" s="1">
        <v>43708.505555555559</v>
      </c>
      <c r="C22">
        <v>0</v>
      </c>
      <c r="D22">
        <v>0</v>
      </c>
      <c r="E22" t="s">
        <v>4451</v>
      </c>
      <c r="H22" t="s">
        <v>12</v>
      </c>
      <c r="I22" s="2">
        <v>1.16785E+18</v>
      </c>
      <c r="J22" t="s">
        <v>4452</v>
      </c>
      <c r="K22">
        <v>0.448823511600494</v>
      </c>
      <c r="L22">
        <v>0.55117648839950495</v>
      </c>
      <c r="M22" t="str">
        <f>IF(K22&gt;L22,IF(K22&gt;0.65,"Muy negativo","Tendencia negativa"),IF(L22&gt;0.65,"Muy positivo","Tendencia positiva"))</f>
        <v>Tendencia positiva</v>
      </c>
    </row>
    <row r="23" spans="1:13" x14ac:dyDescent="0.2">
      <c r="A23" t="s">
        <v>19</v>
      </c>
      <c r="B23" s="1">
        <v>43708.503472222219</v>
      </c>
      <c r="C23">
        <v>0</v>
      </c>
      <c r="D23">
        <v>0</v>
      </c>
      <c r="E23" t="s">
        <v>4453</v>
      </c>
      <c r="H23" t="s">
        <v>12</v>
      </c>
      <c r="I23" s="2">
        <v>1.16785E+18</v>
      </c>
      <c r="J23" t="s">
        <v>4454</v>
      </c>
      <c r="K23">
        <v>0.64870274066925004</v>
      </c>
      <c r="L23">
        <v>0.35129725933074901</v>
      </c>
      <c r="M23" t="str">
        <f>IF(K23&gt;L23,IF(K23&gt;0.65,"Muy negativo","Tendencia negativa"),IF(L23&gt;0.65,"Muy positivo","Tendencia positiva"))</f>
        <v>Tendencia negativa</v>
      </c>
    </row>
    <row r="24" spans="1:13" x14ac:dyDescent="0.2">
      <c r="A24" t="s">
        <v>19</v>
      </c>
      <c r="B24" s="1">
        <v>43708.501388888886</v>
      </c>
      <c r="C24">
        <v>0</v>
      </c>
      <c r="D24">
        <v>0</v>
      </c>
      <c r="E24" t="s">
        <v>4455</v>
      </c>
      <c r="H24" t="s">
        <v>12</v>
      </c>
      <c r="I24" s="2">
        <v>1.16785E+18</v>
      </c>
      <c r="J24" t="s">
        <v>4456</v>
      </c>
      <c r="K24">
        <v>0.32249015569686801</v>
      </c>
      <c r="L24">
        <v>0.677509784698486</v>
      </c>
      <c r="M24" t="str">
        <f>IF(K24&gt;L24,IF(K24&gt;0.65,"Muy negativo","Tendencia negativa"),IF(L24&gt;0.65,"Muy positivo","Tendencia positiva"))</f>
        <v>Muy positivo</v>
      </c>
    </row>
    <row r="25" spans="1:13" x14ac:dyDescent="0.2">
      <c r="A25" t="s">
        <v>4457</v>
      </c>
      <c r="B25" s="1">
        <v>43708.48333333333</v>
      </c>
      <c r="C25">
        <v>15</v>
      </c>
      <c r="D25">
        <v>23</v>
      </c>
      <c r="E25" t="s">
        <v>4458</v>
      </c>
      <c r="I25" s="2">
        <v>1.16784E+18</v>
      </c>
      <c r="J25" t="s">
        <v>4459</v>
      </c>
      <c r="K25">
        <v>0.66006577014922996</v>
      </c>
      <c r="L25">
        <v>0.33993425965309099</v>
      </c>
      <c r="M25" t="str">
        <f>IF(K25&gt;L25,IF(K25&gt;0.65,"Muy negativo","Tendencia negativa"),IF(L25&gt;0.65,"Muy positivo","Tendencia positiva"))</f>
        <v>Muy negativo</v>
      </c>
    </row>
    <row r="26" spans="1:13" x14ac:dyDescent="0.2">
      <c r="A26" t="s">
        <v>4460</v>
      </c>
      <c r="B26" s="1">
        <v>43707.886111111111</v>
      </c>
      <c r="C26">
        <v>0</v>
      </c>
      <c r="D26">
        <v>0</v>
      </c>
      <c r="E26" t="s">
        <v>4461</v>
      </c>
      <c r="H26" t="s">
        <v>4462</v>
      </c>
      <c r="I26" s="2">
        <v>1.16762E+18</v>
      </c>
      <c r="J26" t="s">
        <v>4463</v>
      </c>
      <c r="K26">
        <v>0.50775837898254295</v>
      </c>
      <c r="L26">
        <v>0.492241591215133</v>
      </c>
      <c r="M26" t="str">
        <f>IF(K26&gt;L26,IF(K26&gt;0.65,"Muy negativo","Tendencia negativa"),IF(L26&gt;0.65,"Muy positivo","Tendencia positiva"))</f>
        <v>Tendencia negativa</v>
      </c>
    </row>
    <row r="27" spans="1:13" x14ac:dyDescent="0.2">
      <c r="A27" t="s">
        <v>4464</v>
      </c>
      <c r="B27" s="1">
        <v>43707.867361111108</v>
      </c>
      <c r="C27">
        <v>0</v>
      </c>
      <c r="D27">
        <v>0</v>
      </c>
      <c r="E27" t="s">
        <v>4465</v>
      </c>
      <c r="I27" s="2">
        <v>1.16762E+18</v>
      </c>
      <c r="J27" t="s">
        <v>4466</v>
      </c>
      <c r="K27">
        <v>0.64018601179122903</v>
      </c>
      <c r="L27">
        <v>0.35981401801109297</v>
      </c>
      <c r="M27" t="str">
        <f>IF(K27&gt;L27,IF(K27&gt;0.65,"Muy negativo","Tendencia negativa"),IF(L27&gt;0.65,"Muy positivo","Tendencia positiva"))</f>
        <v>Tendencia negativa</v>
      </c>
    </row>
    <row r="28" spans="1:13" x14ac:dyDescent="0.2">
      <c r="A28" t="s">
        <v>4467</v>
      </c>
      <c r="B28" s="1">
        <v>43707.85</v>
      </c>
      <c r="C28">
        <v>0</v>
      </c>
      <c r="D28">
        <v>4</v>
      </c>
      <c r="E28" t="s">
        <v>4468</v>
      </c>
      <c r="I28" s="2">
        <v>1.16761E+18</v>
      </c>
      <c r="J28" t="s">
        <v>4469</v>
      </c>
      <c r="K28">
        <v>0.67594790458679099</v>
      </c>
      <c r="L28">
        <v>0.32405209541320801</v>
      </c>
      <c r="M28" t="str">
        <f>IF(K28&gt;L28,IF(K28&gt;0.65,"Muy negativo","Tendencia negativa"),IF(L28&gt;0.65,"Muy positivo","Tendencia positiva"))</f>
        <v>Muy negativo</v>
      </c>
    </row>
    <row r="29" spans="1:13" x14ac:dyDescent="0.2">
      <c r="A29" t="s">
        <v>3994</v>
      </c>
      <c r="B29" s="1">
        <v>43707.718055555553</v>
      </c>
      <c r="C29">
        <v>0</v>
      </c>
      <c r="D29">
        <v>0</v>
      </c>
      <c r="E29" t="s">
        <v>4470</v>
      </c>
      <c r="H29" t="s">
        <v>4471</v>
      </c>
      <c r="I29" s="2">
        <v>1.16756E+18</v>
      </c>
      <c r="J29" t="s">
        <v>4472</v>
      </c>
      <c r="K29">
        <v>0.52838003635406405</v>
      </c>
      <c r="L29">
        <v>0.471619963645935</v>
      </c>
      <c r="M29" t="str">
        <f>IF(K29&gt;L29,IF(K29&gt;0.65,"Muy negativo","Tendencia negativa"),IF(L29&gt;0.65,"Muy positivo","Tendencia positiva"))</f>
        <v>Tendencia negativa</v>
      </c>
    </row>
    <row r="30" spans="1:13" x14ac:dyDescent="0.2">
      <c r="A30" t="s">
        <v>4473</v>
      </c>
      <c r="B30" s="1">
        <v>43707.717361111114</v>
      </c>
      <c r="C30">
        <v>0</v>
      </c>
      <c r="D30">
        <v>6</v>
      </c>
      <c r="E30" t="s">
        <v>4474</v>
      </c>
      <c r="I30" s="2">
        <v>1.16756E+18</v>
      </c>
      <c r="J30" t="s">
        <v>4475</v>
      </c>
      <c r="K30">
        <v>0.47477620840072599</v>
      </c>
      <c r="L30">
        <v>0.52522379159927302</v>
      </c>
      <c r="M30" t="str">
        <f>IF(K30&gt;L30,IF(K30&gt;0.65,"Muy negativo","Tendencia negativa"),IF(L30&gt;0.65,"Muy positivo","Tendencia positiva"))</f>
        <v>Tendencia positiva</v>
      </c>
    </row>
    <row r="31" spans="1:13" x14ac:dyDescent="0.2">
      <c r="A31" t="s">
        <v>19</v>
      </c>
      <c r="B31" s="1">
        <v>43707.659722222219</v>
      </c>
      <c r="C31">
        <v>0</v>
      </c>
      <c r="D31">
        <v>1</v>
      </c>
      <c r="E31" t="s">
        <v>4476</v>
      </c>
      <c r="H31" t="s">
        <v>12</v>
      </c>
      <c r="I31" s="2">
        <v>1.16754E+18</v>
      </c>
      <c r="J31" t="s">
        <v>4477</v>
      </c>
      <c r="K31">
        <v>0.65682399272918701</v>
      </c>
      <c r="L31">
        <v>0.34317600727081199</v>
      </c>
      <c r="M31" t="str">
        <f>IF(K31&gt;L31,IF(K31&gt;0.65,"Muy negativo","Tendencia negativa"),IF(L31&gt;0.65,"Muy positivo","Tendencia positiva"))</f>
        <v>Muy negativo</v>
      </c>
    </row>
    <row r="32" spans="1:13" x14ac:dyDescent="0.2">
      <c r="A32" t="s">
        <v>19</v>
      </c>
      <c r="B32" s="1">
        <v>43707.645138888889</v>
      </c>
      <c r="C32">
        <v>0</v>
      </c>
      <c r="D32">
        <v>0</v>
      </c>
      <c r="E32" t="s">
        <v>4478</v>
      </c>
      <c r="H32" t="s">
        <v>12</v>
      </c>
      <c r="I32" s="2">
        <v>1.16753E+18</v>
      </c>
      <c r="J32" t="s">
        <v>4479</v>
      </c>
      <c r="K32">
        <v>0.53736621141433705</v>
      </c>
      <c r="L32">
        <v>0.46263378858566201</v>
      </c>
      <c r="M32" t="str">
        <f>IF(K32&gt;L32,IF(K32&gt;0.65,"Muy negativo","Tendencia negativa"),IF(L32&gt;0.65,"Muy positivo","Tendencia positiva"))</f>
        <v>Tendencia negativa</v>
      </c>
    </row>
    <row r="33" spans="1:13" x14ac:dyDescent="0.2">
      <c r="A33" t="s">
        <v>4480</v>
      </c>
      <c r="B33" s="1">
        <v>43707.586805555555</v>
      </c>
      <c r="C33">
        <v>0</v>
      </c>
      <c r="D33">
        <v>0</v>
      </c>
      <c r="E33" t="s">
        <v>4481</v>
      </c>
      <c r="I33" s="2">
        <v>1.16751E+18</v>
      </c>
      <c r="J33" t="s">
        <v>4482</v>
      </c>
      <c r="K33">
        <v>0.57815241813659601</v>
      </c>
      <c r="L33">
        <v>0.42184761166572499</v>
      </c>
      <c r="M33" t="str">
        <f>IF(K33&gt;L33,IF(K33&gt;0.65,"Muy negativo","Tendencia negativa"),IF(L33&gt;0.65,"Muy positivo","Tendencia positiva"))</f>
        <v>Tendencia negativa</v>
      </c>
    </row>
    <row r="34" spans="1:13" x14ac:dyDescent="0.2">
      <c r="A34" t="s">
        <v>4483</v>
      </c>
      <c r="B34" s="1">
        <v>43707.561805555553</v>
      </c>
      <c r="C34">
        <v>0</v>
      </c>
      <c r="D34">
        <v>4</v>
      </c>
      <c r="E34" t="s">
        <v>4484</v>
      </c>
      <c r="I34" s="2">
        <v>1.1675E+18</v>
      </c>
      <c r="J34" t="s">
        <v>4485</v>
      </c>
      <c r="K34">
        <v>0.534226834774017</v>
      </c>
      <c r="L34">
        <v>0.46577313542366</v>
      </c>
      <c r="M34" t="str">
        <f>IF(K34&gt;L34,IF(K34&gt;0.65,"Muy negativo","Tendencia negativa"),IF(L34&gt;0.65,"Muy positivo","Tendencia positiva"))</f>
        <v>Tendencia negativa</v>
      </c>
    </row>
    <row r="35" spans="1:13" x14ac:dyDescent="0.2">
      <c r="A35" t="s">
        <v>3994</v>
      </c>
      <c r="B35" s="1">
        <v>43707.55</v>
      </c>
      <c r="C35">
        <v>0</v>
      </c>
      <c r="D35">
        <v>0</v>
      </c>
      <c r="E35" t="s">
        <v>4486</v>
      </c>
      <c r="H35" t="s">
        <v>4487</v>
      </c>
      <c r="I35" s="2">
        <v>1.1675E+18</v>
      </c>
      <c r="J35" t="s">
        <v>4488</v>
      </c>
      <c r="K35">
        <v>0.419081211090087</v>
      </c>
      <c r="L35">
        <v>0.580918729305267</v>
      </c>
      <c r="M35" t="str">
        <f>IF(K35&gt;L35,IF(K35&gt;0.65,"Muy negativo","Tendencia negativa"),IF(L35&gt;0.65,"Muy positivo","Tendencia positiva"))</f>
        <v>Tendencia positiva</v>
      </c>
    </row>
    <row r="36" spans="1:13" x14ac:dyDescent="0.2">
      <c r="A36" t="s">
        <v>2987</v>
      </c>
      <c r="B36" s="1">
        <v>43707.543055555558</v>
      </c>
      <c r="C36">
        <v>0</v>
      </c>
      <c r="D36">
        <v>3</v>
      </c>
      <c r="E36" t="s">
        <v>4489</v>
      </c>
      <c r="I36" s="2">
        <v>1.1675E+18</v>
      </c>
      <c r="J36" t="s">
        <v>4490</v>
      </c>
      <c r="K36">
        <v>0.59397590160369795</v>
      </c>
      <c r="L36">
        <v>0.40602409839630099</v>
      </c>
      <c r="M36" t="str">
        <f>IF(K36&gt;L36,IF(K36&gt;0.65,"Muy negativo","Tendencia negativa"),IF(L36&gt;0.65,"Muy positivo","Tendencia positiva"))</f>
        <v>Tendencia negativa</v>
      </c>
    </row>
    <row r="37" spans="1:13" x14ac:dyDescent="0.2">
      <c r="A37" t="s">
        <v>19</v>
      </c>
      <c r="B37" s="1">
        <v>43707.46875</v>
      </c>
      <c r="C37">
        <v>0</v>
      </c>
      <c r="D37">
        <v>1</v>
      </c>
      <c r="E37" t="s">
        <v>4491</v>
      </c>
      <c r="H37" t="s">
        <v>12</v>
      </c>
      <c r="I37" s="2">
        <v>1.16747E+18</v>
      </c>
      <c r="J37" t="s">
        <v>4492</v>
      </c>
      <c r="K37">
        <v>0.63699918985366799</v>
      </c>
      <c r="L37">
        <v>0.36300075054168701</v>
      </c>
      <c r="M37" t="str">
        <f>IF(K37&gt;L37,IF(K37&gt;0.65,"Muy negativo","Tendencia negativa"),IF(L37&gt;0.65,"Muy positivo","Tendencia positiva"))</f>
        <v>Tendencia negativa</v>
      </c>
    </row>
    <row r="38" spans="1:13" x14ac:dyDescent="0.2">
      <c r="A38" t="s">
        <v>19</v>
      </c>
      <c r="B38" s="1">
        <v>43707.462500000001</v>
      </c>
      <c r="C38">
        <v>0</v>
      </c>
      <c r="D38">
        <v>0</v>
      </c>
      <c r="E38" t="s">
        <v>4493</v>
      </c>
      <c r="H38" t="s">
        <v>12</v>
      </c>
      <c r="I38" s="2">
        <v>1.16747E+18</v>
      </c>
      <c r="J38" t="s">
        <v>4494</v>
      </c>
      <c r="K38">
        <v>0.55875164270401001</v>
      </c>
      <c r="L38">
        <v>0.44124832749366699</v>
      </c>
      <c r="M38" t="str">
        <f>IF(K38&gt;L38,IF(K38&gt;0.65,"Muy negativo","Tendencia negativa"),IF(L38&gt;0.65,"Muy positivo","Tendencia positiva"))</f>
        <v>Tendencia negativa</v>
      </c>
    </row>
    <row r="39" spans="1:13" x14ac:dyDescent="0.2">
      <c r="A39" t="s">
        <v>19</v>
      </c>
      <c r="B39" s="1">
        <v>43707.461111111108</v>
      </c>
      <c r="C39">
        <v>0</v>
      </c>
      <c r="D39">
        <v>0</v>
      </c>
      <c r="E39" t="s">
        <v>4495</v>
      </c>
      <c r="H39" t="s">
        <v>12</v>
      </c>
      <c r="I39" s="2">
        <v>1.16747E+18</v>
      </c>
      <c r="J39" t="s">
        <v>4496</v>
      </c>
      <c r="K39">
        <v>0.38749805092811501</v>
      </c>
      <c r="L39">
        <v>0.61250197887420599</v>
      </c>
      <c r="M39" t="str">
        <f>IF(K39&gt;L39,IF(K39&gt;0.65,"Muy negativo","Tendencia negativa"),IF(L39&gt;0.65,"Muy positivo","Tendencia positiva"))</f>
        <v>Tendencia positiva</v>
      </c>
    </row>
    <row r="40" spans="1:13" x14ac:dyDescent="0.2">
      <c r="A40" t="s">
        <v>19</v>
      </c>
      <c r="B40" s="1">
        <v>43707.457638888889</v>
      </c>
      <c r="C40">
        <v>0</v>
      </c>
      <c r="D40">
        <v>0</v>
      </c>
      <c r="E40" t="s">
        <v>4497</v>
      </c>
      <c r="H40" t="s">
        <v>12</v>
      </c>
      <c r="I40" s="2">
        <v>1.16747E+18</v>
      </c>
      <c r="J40" t="s">
        <v>4498</v>
      </c>
      <c r="K40">
        <v>0.61777043342590299</v>
      </c>
      <c r="L40">
        <v>0.38222953677177401</v>
      </c>
      <c r="M40" t="str">
        <f>IF(K40&gt;L40,IF(K40&gt;0.65,"Muy negativo","Tendencia negativa"),IF(L40&gt;0.65,"Muy positivo","Tendencia positiva"))</f>
        <v>Tendencia negativa</v>
      </c>
    </row>
    <row r="41" spans="1:13" x14ac:dyDescent="0.2">
      <c r="A41" t="s">
        <v>19</v>
      </c>
      <c r="B41" s="1">
        <v>43706.916666666664</v>
      </c>
      <c r="C41">
        <v>4</v>
      </c>
      <c r="D41">
        <v>32</v>
      </c>
      <c r="E41" t="s">
        <v>4499</v>
      </c>
      <c r="I41" s="2">
        <v>1.16727E+18</v>
      </c>
      <c r="J41" t="s">
        <v>4500</v>
      </c>
      <c r="K41">
        <v>0.55230367183685303</v>
      </c>
      <c r="L41">
        <v>0.44769632816314597</v>
      </c>
      <c r="M41" t="str">
        <f>IF(K41&gt;L41,IF(K41&gt;0.65,"Muy negativo","Tendencia negativa"),IF(L41&gt;0.65,"Muy positivo","Tendencia positiva"))</f>
        <v>Tendencia negativa</v>
      </c>
    </row>
    <row r="42" spans="1:13" x14ac:dyDescent="0.2">
      <c r="A42" t="s">
        <v>19</v>
      </c>
      <c r="B42" s="1">
        <v>43706.743055555555</v>
      </c>
      <c r="C42">
        <v>1</v>
      </c>
      <c r="D42">
        <v>10</v>
      </c>
      <c r="E42" t="s">
        <v>4501</v>
      </c>
      <c r="H42" t="s">
        <v>12</v>
      </c>
      <c r="I42" s="2">
        <v>1.16721E+18</v>
      </c>
      <c r="J42" t="s">
        <v>4502</v>
      </c>
      <c r="K42">
        <v>0.49293541908264099</v>
      </c>
      <c r="L42">
        <v>0.50706452131271296</v>
      </c>
      <c r="M42" t="str">
        <f>IF(K42&gt;L42,IF(K42&gt;0.65,"Muy negativo","Tendencia negativa"),IF(L42&gt;0.65,"Muy positivo","Tendencia positiva"))</f>
        <v>Tendencia positiva</v>
      </c>
    </row>
    <row r="43" spans="1:13" x14ac:dyDescent="0.2">
      <c r="A43" t="s">
        <v>19</v>
      </c>
      <c r="B43" s="1">
        <v>43706.739583333336</v>
      </c>
      <c r="C43">
        <v>0</v>
      </c>
      <c r="D43">
        <v>0</v>
      </c>
      <c r="E43" t="s">
        <v>4503</v>
      </c>
      <c r="H43" t="s">
        <v>12</v>
      </c>
      <c r="I43" s="2">
        <v>1.16721E+18</v>
      </c>
      <c r="J43" t="s">
        <v>4504</v>
      </c>
      <c r="K43">
        <v>0.354528158903121</v>
      </c>
      <c r="L43">
        <v>0.6454718708992</v>
      </c>
      <c r="M43" t="str">
        <f>IF(K43&gt;L43,IF(K43&gt;0.65,"Muy negativo","Tendencia negativa"),IF(L43&gt;0.65,"Muy positivo","Tendencia positiva"))</f>
        <v>Tendencia positiva</v>
      </c>
    </row>
    <row r="44" spans="1:13" x14ac:dyDescent="0.2">
      <c r="A44" t="s">
        <v>3106</v>
      </c>
      <c r="B44" s="1">
        <v>43706.625</v>
      </c>
      <c r="C44">
        <v>0</v>
      </c>
      <c r="D44">
        <v>1</v>
      </c>
      <c r="E44" t="s">
        <v>3107</v>
      </c>
      <c r="I44" s="2">
        <v>1.16717E+18</v>
      </c>
      <c r="J44" t="s">
        <v>4505</v>
      </c>
      <c r="K44">
        <v>0.46510541439056302</v>
      </c>
      <c r="L44">
        <v>0.53489464521408003</v>
      </c>
      <c r="M44" t="str">
        <f>IF(K44&gt;L44,IF(K44&gt;0.65,"Muy negativo","Tendencia negativa"),IF(L44&gt;0.65,"Muy positivo","Tendencia positiva"))</f>
        <v>Tendencia positiva</v>
      </c>
    </row>
    <row r="45" spans="1:13" x14ac:dyDescent="0.2">
      <c r="A45" t="s">
        <v>19</v>
      </c>
      <c r="B45" s="1">
        <v>43706.553472222222</v>
      </c>
      <c r="C45">
        <v>0</v>
      </c>
      <c r="D45">
        <v>1</v>
      </c>
      <c r="E45" t="s">
        <v>4506</v>
      </c>
      <c r="H45" t="s">
        <v>12</v>
      </c>
      <c r="I45" s="2">
        <v>1.16714E+18</v>
      </c>
      <c r="J45" t="s">
        <v>4507</v>
      </c>
      <c r="K45">
        <v>0.331027001142501</v>
      </c>
      <c r="L45">
        <v>0.668972969055175</v>
      </c>
      <c r="M45" t="str">
        <f>IF(K45&gt;L45,IF(K45&gt;0.65,"Muy negativo","Tendencia negativa"),IF(L45&gt;0.65,"Muy positivo","Tendencia positiva"))</f>
        <v>Muy positivo</v>
      </c>
    </row>
    <row r="46" spans="1:13" x14ac:dyDescent="0.2">
      <c r="A46" t="s">
        <v>19</v>
      </c>
      <c r="B46" s="1">
        <v>43706.552777777775</v>
      </c>
      <c r="C46">
        <v>0</v>
      </c>
      <c r="D46">
        <v>1</v>
      </c>
      <c r="E46" t="s">
        <v>4508</v>
      </c>
      <c r="H46" t="s">
        <v>12</v>
      </c>
      <c r="I46" s="2">
        <v>1.16714E+18</v>
      </c>
      <c r="J46" t="s">
        <v>4509</v>
      </c>
      <c r="K46">
        <v>0.32973825931549</v>
      </c>
      <c r="L46">
        <v>0.67026168107986395</v>
      </c>
      <c r="M46" t="str">
        <f>IF(K46&gt;L46,IF(K46&gt;0.65,"Muy negativo","Tendencia negativa"),IF(L46&gt;0.65,"Muy positivo","Tendencia positiva"))</f>
        <v>Muy positivo</v>
      </c>
    </row>
    <row r="47" spans="1:13" x14ac:dyDescent="0.2">
      <c r="A47" t="s">
        <v>19</v>
      </c>
      <c r="B47" s="1">
        <v>43706.552083333336</v>
      </c>
      <c r="C47">
        <v>0</v>
      </c>
      <c r="D47">
        <v>0</v>
      </c>
      <c r="E47" t="s">
        <v>4510</v>
      </c>
      <c r="H47" t="s">
        <v>12</v>
      </c>
      <c r="I47" s="2">
        <v>1.16714E+18</v>
      </c>
      <c r="J47" t="s">
        <v>4511</v>
      </c>
      <c r="K47">
        <v>0.38711330294608998</v>
      </c>
      <c r="L47">
        <v>0.61288666725158603</v>
      </c>
      <c r="M47" t="str">
        <f>IF(K47&gt;L47,IF(K47&gt;0.65,"Muy negativo","Tendencia negativa"),IF(L47&gt;0.65,"Muy positivo","Tendencia positiva"))</f>
        <v>Tendencia positiva</v>
      </c>
    </row>
    <row r="48" spans="1:13" x14ac:dyDescent="0.2">
      <c r="A48" t="s">
        <v>19</v>
      </c>
      <c r="B48" s="1">
        <v>43706.470138888886</v>
      </c>
      <c r="C48">
        <v>0</v>
      </c>
      <c r="D48">
        <v>0</v>
      </c>
      <c r="E48" t="s">
        <v>4512</v>
      </c>
      <c r="H48" t="s">
        <v>12</v>
      </c>
      <c r="I48" s="2">
        <v>1.16711E+18</v>
      </c>
      <c r="J48" t="s">
        <v>4513</v>
      </c>
      <c r="K48">
        <v>0.45025154948234503</v>
      </c>
      <c r="L48">
        <v>0.54974842071533203</v>
      </c>
      <c r="M48" t="str">
        <f>IF(K48&gt;L48,IF(K48&gt;0.65,"Muy negativo","Tendencia negativa"),IF(L48&gt;0.65,"Muy positivo","Tendencia positiva"))</f>
        <v>Tendencia positiva</v>
      </c>
    </row>
    <row r="49" spans="1:13" x14ac:dyDescent="0.2">
      <c r="A49" t="s">
        <v>19</v>
      </c>
      <c r="B49" s="1">
        <v>43706.46875</v>
      </c>
      <c r="C49">
        <v>0</v>
      </c>
      <c r="D49">
        <v>0</v>
      </c>
      <c r="E49" t="s">
        <v>4514</v>
      </c>
      <c r="H49" t="s">
        <v>12</v>
      </c>
      <c r="I49" s="2">
        <v>1.16711E+18</v>
      </c>
      <c r="J49" t="s">
        <v>4515</v>
      </c>
      <c r="K49">
        <v>0.52881312370300204</v>
      </c>
      <c r="L49">
        <v>0.47118681669235202</v>
      </c>
      <c r="M49" t="str">
        <f>IF(K49&gt;L49,IF(K49&gt;0.65,"Muy negativo","Tendencia negativa"),IF(L49&gt;0.65,"Muy positivo","Tendencia positiva"))</f>
        <v>Tendencia negativa</v>
      </c>
    </row>
    <row r="50" spans="1:13" x14ac:dyDescent="0.2">
      <c r="A50" t="s">
        <v>19</v>
      </c>
      <c r="B50" s="1">
        <v>43706.467361111114</v>
      </c>
      <c r="C50">
        <v>0</v>
      </c>
      <c r="D50">
        <v>0</v>
      </c>
      <c r="E50" t="s">
        <v>4516</v>
      </c>
      <c r="H50" t="s">
        <v>12</v>
      </c>
      <c r="I50" s="2">
        <v>1.16711E+18</v>
      </c>
      <c r="J50" t="s">
        <v>4517</v>
      </c>
      <c r="K50">
        <v>0.554357290267944</v>
      </c>
      <c r="L50">
        <v>0.445642709732055</v>
      </c>
      <c r="M50" t="str">
        <f>IF(K50&gt;L50,IF(K50&gt;0.65,"Muy negativo","Tendencia negativa"),IF(L50&gt;0.65,"Muy positivo","Tendencia positiva"))</f>
        <v>Tendencia negativa</v>
      </c>
    </row>
    <row r="51" spans="1:13" x14ac:dyDescent="0.2">
      <c r="A51" t="s">
        <v>19</v>
      </c>
      <c r="B51" s="1">
        <v>43706.453472222223</v>
      </c>
      <c r="C51">
        <v>0</v>
      </c>
      <c r="D51">
        <v>1</v>
      </c>
      <c r="E51" t="s">
        <v>4518</v>
      </c>
      <c r="H51" t="s">
        <v>12</v>
      </c>
      <c r="I51" s="2">
        <v>1.1671E+18</v>
      </c>
      <c r="J51" t="s">
        <v>4519</v>
      </c>
      <c r="K51">
        <v>0.52309131622314398</v>
      </c>
      <c r="L51">
        <v>0.47690871357917702</v>
      </c>
      <c r="M51" t="str">
        <f>IF(K51&gt;L51,IF(K51&gt;0.65,"Muy negativo","Tendencia negativa"),IF(L51&gt;0.65,"Muy positivo","Tendencia positiva"))</f>
        <v>Tendencia negativa</v>
      </c>
    </row>
    <row r="52" spans="1:13" x14ac:dyDescent="0.2">
      <c r="A52" t="s">
        <v>19</v>
      </c>
      <c r="B52" s="1">
        <v>43706.452777777777</v>
      </c>
      <c r="C52">
        <v>0</v>
      </c>
      <c r="D52">
        <v>1</v>
      </c>
      <c r="E52" t="s">
        <v>4520</v>
      </c>
      <c r="H52" t="s">
        <v>12</v>
      </c>
      <c r="I52" s="2">
        <v>1.1671E+18</v>
      </c>
      <c r="J52" t="s">
        <v>4521</v>
      </c>
      <c r="K52">
        <v>0.355135798454284</v>
      </c>
      <c r="L52">
        <v>0.644864201545715</v>
      </c>
      <c r="M52" t="str">
        <f>IF(K52&gt;L52,IF(K52&gt;0.65,"Muy negativo","Tendencia negativa"),IF(L52&gt;0.65,"Muy positivo","Tendencia positiva"))</f>
        <v>Tendencia positiva</v>
      </c>
    </row>
    <row r="53" spans="1:13" x14ac:dyDescent="0.2">
      <c r="A53" t="s">
        <v>19</v>
      </c>
      <c r="B53" s="1">
        <v>43706.451388888891</v>
      </c>
      <c r="C53">
        <v>0</v>
      </c>
      <c r="D53">
        <v>1</v>
      </c>
      <c r="E53" t="s">
        <v>4522</v>
      </c>
      <c r="H53" t="s">
        <v>12</v>
      </c>
      <c r="I53" s="2">
        <v>1.1671E+18</v>
      </c>
      <c r="J53" t="s">
        <v>4523</v>
      </c>
      <c r="K53">
        <v>0.36697188019752502</v>
      </c>
      <c r="L53">
        <v>0.63302803039550704</v>
      </c>
      <c r="M53" t="str">
        <f>IF(K53&gt;L53,IF(K53&gt;0.65,"Muy negativo","Tendencia negativa"),IF(L53&gt;0.65,"Muy positivo","Tendencia positiva"))</f>
        <v>Tendencia positiva</v>
      </c>
    </row>
    <row r="54" spans="1:13" x14ac:dyDescent="0.2">
      <c r="A54" t="s">
        <v>19</v>
      </c>
      <c r="B54" s="1">
        <v>43706.45</v>
      </c>
      <c r="C54">
        <v>0</v>
      </c>
      <c r="D54">
        <v>0</v>
      </c>
      <c r="E54" t="s">
        <v>4524</v>
      </c>
      <c r="H54" t="s">
        <v>12</v>
      </c>
      <c r="I54" s="2">
        <v>1.1671E+18</v>
      </c>
      <c r="J54" t="s">
        <v>4525</v>
      </c>
      <c r="K54">
        <v>0.45680189132690402</v>
      </c>
      <c r="L54">
        <v>0.54319810867309504</v>
      </c>
      <c r="M54" t="str">
        <f>IF(K54&gt;L54,IF(K54&gt;0.65,"Muy negativo","Tendencia negativa"),IF(L54&gt;0.65,"Muy positivo","Tendencia positiva"))</f>
        <v>Tendencia positiva</v>
      </c>
    </row>
    <row r="55" spans="1:13" x14ac:dyDescent="0.2">
      <c r="A55" t="s">
        <v>19</v>
      </c>
      <c r="B55" s="1">
        <v>43706.449305555558</v>
      </c>
      <c r="C55">
        <v>0</v>
      </c>
      <c r="D55">
        <v>1</v>
      </c>
      <c r="E55" t="s">
        <v>4530</v>
      </c>
      <c r="H55" t="s">
        <v>12</v>
      </c>
      <c r="I55" s="2">
        <v>1.1671E+18</v>
      </c>
      <c r="J55" t="s">
        <v>4531</v>
      </c>
      <c r="K55">
        <v>0.56737405061721802</v>
      </c>
      <c r="L55">
        <v>0.43262597918510398</v>
      </c>
      <c r="M55" t="str">
        <f>IF(K55&gt;L55,IF(K55&gt;0.65,"Muy negativo","Tendencia negativa"),IF(L55&gt;0.65,"Muy positivo","Tendencia positiva"))</f>
        <v>Tendencia negativa</v>
      </c>
    </row>
    <row r="56" spans="1:13" x14ac:dyDescent="0.2">
      <c r="A56" t="s">
        <v>19</v>
      </c>
      <c r="B56" s="1">
        <v>43706.449305555558</v>
      </c>
      <c r="C56">
        <v>0</v>
      </c>
      <c r="D56">
        <v>1</v>
      </c>
      <c r="E56" t="s">
        <v>4528</v>
      </c>
      <c r="H56" t="s">
        <v>12</v>
      </c>
      <c r="I56" s="2">
        <v>1.1671E+18</v>
      </c>
      <c r="J56" t="s">
        <v>4529</v>
      </c>
      <c r="K56">
        <v>0.52913236618041903</v>
      </c>
      <c r="L56">
        <v>0.47086763381958002</v>
      </c>
      <c r="M56" t="str">
        <f>IF(K56&gt;L56,IF(K56&gt;0.65,"Muy negativo","Tendencia negativa"),IF(L56&gt;0.65,"Muy positivo","Tendencia positiva"))</f>
        <v>Tendencia negativa</v>
      </c>
    </row>
    <row r="57" spans="1:13" x14ac:dyDescent="0.2">
      <c r="A57" t="s">
        <v>19</v>
      </c>
      <c r="B57" s="1">
        <v>43706.449305555558</v>
      </c>
      <c r="C57">
        <v>0</v>
      </c>
      <c r="D57">
        <v>0</v>
      </c>
      <c r="E57" t="s">
        <v>4526</v>
      </c>
      <c r="H57" t="s">
        <v>12</v>
      </c>
      <c r="I57" s="2">
        <v>1.1671E+18</v>
      </c>
      <c r="J57" t="s">
        <v>4527</v>
      </c>
      <c r="K57">
        <v>0.47376441955566401</v>
      </c>
      <c r="L57">
        <v>0.52623552083969105</v>
      </c>
      <c r="M57" t="str">
        <f>IF(K57&gt;L57,IF(K57&gt;0.65,"Muy negativo","Tendencia negativa"),IF(L57&gt;0.65,"Muy positivo","Tendencia positiva"))</f>
        <v>Tendencia positiva</v>
      </c>
    </row>
    <row r="58" spans="1:13" x14ac:dyDescent="0.2">
      <c r="A58" t="s">
        <v>19</v>
      </c>
      <c r="B58" s="1">
        <v>43706.447916666664</v>
      </c>
      <c r="C58">
        <v>0</v>
      </c>
      <c r="D58">
        <v>0</v>
      </c>
      <c r="E58" t="s">
        <v>4532</v>
      </c>
      <c r="H58" t="s">
        <v>12</v>
      </c>
      <c r="I58" s="2">
        <v>1.1671E+18</v>
      </c>
      <c r="J58" t="s">
        <v>4533</v>
      </c>
      <c r="K58">
        <v>0.33021372556686401</v>
      </c>
      <c r="L58">
        <v>0.66978633403777998</v>
      </c>
      <c r="M58" t="str">
        <f>IF(K58&gt;L58,IF(K58&gt;0.65,"Muy negativo","Tendencia negativa"),IF(L58&gt;0.65,"Muy positivo","Tendencia positiva"))</f>
        <v>Muy positivo</v>
      </c>
    </row>
    <row r="59" spans="1:13" x14ac:dyDescent="0.2">
      <c r="A59" t="s">
        <v>19</v>
      </c>
      <c r="B59" s="1">
        <v>43706.447222222225</v>
      </c>
      <c r="C59">
        <v>0</v>
      </c>
      <c r="D59">
        <v>0</v>
      </c>
      <c r="E59" t="s">
        <v>4534</v>
      </c>
      <c r="H59" t="s">
        <v>12</v>
      </c>
      <c r="I59" s="2">
        <v>1.1671E+18</v>
      </c>
      <c r="J59" t="s">
        <v>4535</v>
      </c>
      <c r="K59">
        <v>0.606980681419372</v>
      </c>
      <c r="L59">
        <v>0.393019288778305</v>
      </c>
      <c r="M59" t="str">
        <f>IF(K59&gt;L59,IF(K59&gt;0.65,"Muy negativo","Tendencia negativa"),IF(L59&gt;0.65,"Muy positivo","Tendencia positiva"))</f>
        <v>Tendencia negativa</v>
      </c>
    </row>
    <row r="60" spans="1:13" x14ac:dyDescent="0.2">
      <c r="A60" t="s">
        <v>19</v>
      </c>
      <c r="B60" s="1">
        <v>43706.443749999999</v>
      </c>
      <c r="C60">
        <v>0</v>
      </c>
      <c r="D60">
        <v>0</v>
      </c>
      <c r="E60" t="s">
        <v>4536</v>
      </c>
      <c r="H60" t="s">
        <v>12</v>
      </c>
      <c r="I60" s="2">
        <v>1.1671E+18</v>
      </c>
      <c r="J60" t="s">
        <v>4537</v>
      </c>
      <c r="K60">
        <v>0.610720515251159</v>
      </c>
      <c r="L60">
        <v>0.389279454946517</v>
      </c>
      <c r="M60" t="str">
        <f>IF(K60&gt;L60,IF(K60&gt;0.65,"Muy negativo","Tendencia negativa"),IF(L60&gt;0.65,"Muy positivo","Tendencia positiva"))</f>
        <v>Tendencia negativa</v>
      </c>
    </row>
    <row r="61" spans="1:13" x14ac:dyDescent="0.2">
      <c r="A61" t="s">
        <v>19</v>
      </c>
      <c r="B61" s="1">
        <v>43706.443055555559</v>
      </c>
      <c r="C61">
        <v>0</v>
      </c>
      <c r="D61">
        <v>1</v>
      </c>
      <c r="E61" t="s">
        <v>4538</v>
      </c>
      <c r="H61" t="s">
        <v>12</v>
      </c>
      <c r="I61" s="2">
        <v>1.1671E+18</v>
      </c>
      <c r="J61" t="s">
        <v>4539</v>
      </c>
      <c r="K61">
        <v>0.344027549028396</v>
      </c>
      <c r="L61">
        <v>0.655972480773925</v>
      </c>
      <c r="M61" t="str">
        <f>IF(K61&gt;L61,IF(K61&gt;0.65,"Muy negativo","Tendencia negativa"),IF(L61&gt;0.65,"Muy positivo","Tendencia positiva"))</f>
        <v>Muy positivo</v>
      </c>
    </row>
    <row r="62" spans="1:13" x14ac:dyDescent="0.2">
      <c r="A62" t="s">
        <v>19</v>
      </c>
      <c r="B62" s="1">
        <v>43706.442361111112</v>
      </c>
      <c r="C62">
        <v>0</v>
      </c>
      <c r="D62">
        <v>1</v>
      </c>
      <c r="E62" t="s">
        <v>4540</v>
      </c>
      <c r="H62" t="s">
        <v>12</v>
      </c>
      <c r="I62" s="2">
        <v>1.1671E+18</v>
      </c>
      <c r="J62" t="s">
        <v>4541</v>
      </c>
      <c r="K62">
        <v>0.39677897095680198</v>
      </c>
      <c r="L62">
        <v>0.60322099924087502</v>
      </c>
      <c r="M62" t="str">
        <f>IF(K62&gt;L62,IF(K62&gt;0.65,"Muy negativo","Tendencia negativa"),IF(L62&gt;0.65,"Muy positivo","Tendencia positiva"))</f>
        <v>Tendencia positiva</v>
      </c>
    </row>
    <row r="63" spans="1:13" x14ac:dyDescent="0.2">
      <c r="A63" t="s">
        <v>19</v>
      </c>
      <c r="B63" s="1">
        <v>43706.427777777775</v>
      </c>
      <c r="C63">
        <v>0</v>
      </c>
      <c r="D63">
        <v>1</v>
      </c>
      <c r="E63" t="s">
        <v>4542</v>
      </c>
      <c r="H63" t="s">
        <v>12</v>
      </c>
      <c r="I63" s="2">
        <v>1.16709E+18</v>
      </c>
      <c r="J63" t="s">
        <v>4543</v>
      </c>
      <c r="K63">
        <v>0.43951579928398099</v>
      </c>
      <c r="L63">
        <v>0.56048411130905096</v>
      </c>
      <c r="M63" t="str">
        <f>IF(K63&gt;L63,IF(K63&gt;0.65,"Muy negativo","Tendencia negativa"),IF(L63&gt;0.65,"Muy positivo","Tendencia positiva"))</f>
        <v>Tendencia positiva</v>
      </c>
    </row>
    <row r="64" spans="1:13" x14ac:dyDescent="0.2">
      <c r="A64" t="s">
        <v>4544</v>
      </c>
      <c r="B64" s="1">
        <v>43706.418749999997</v>
      </c>
      <c r="C64">
        <v>2</v>
      </c>
      <c r="D64">
        <v>6</v>
      </c>
      <c r="E64" t="s">
        <v>4545</v>
      </c>
      <c r="I64" s="2">
        <v>1.16709E+18</v>
      </c>
      <c r="J64" t="s">
        <v>4546</v>
      </c>
      <c r="K64">
        <v>0.61460918188095004</v>
      </c>
      <c r="L64">
        <v>0.38539078831672602</v>
      </c>
      <c r="M64" t="str">
        <f>IF(K64&gt;L64,IF(K64&gt;0.65,"Muy negativo","Tendencia negativa"),IF(L64&gt;0.65,"Muy positivo","Tendencia positiva"))</f>
        <v>Tendencia negativa</v>
      </c>
    </row>
    <row r="65" spans="1:13" x14ac:dyDescent="0.2">
      <c r="A65" t="s">
        <v>19</v>
      </c>
      <c r="B65" s="1">
        <v>43706.415277777778</v>
      </c>
      <c r="C65">
        <v>1</v>
      </c>
      <c r="D65">
        <v>1</v>
      </c>
      <c r="E65" t="s">
        <v>4547</v>
      </c>
      <c r="H65" t="s">
        <v>12</v>
      </c>
      <c r="I65" s="2">
        <v>1.16709E+18</v>
      </c>
      <c r="J65" t="s">
        <v>4548</v>
      </c>
      <c r="K65">
        <v>0.52501207590103105</v>
      </c>
      <c r="L65">
        <v>0.47498795390129001</v>
      </c>
      <c r="M65" t="str">
        <f>IF(K65&gt;L65,IF(K65&gt;0.65,"Muy negativo","Tendencia negativa"),IF(L65&gt;0.65,"Muy positivo","Tendencia positiva"))</f>
        <v>Tendencia negativa</v>
      </c>
    </row>
    <row r="66" spans="1:13" x14ac:dyDescent="0.2">
      <c r="A66" t="s">
        <v>19</v>
      </c>
      <c r="B66" s="1">
        <v>43706.413888888892</v>
      </c>
      <c r="C66">
        <v>0</v>
      </c>
      <c r="D66">
        <v>1</v>
      </c>
      <c r="E66" t="s">
        <v>4549</v>
      </c>
      <c r="H66" t="s">
        <v>12</v>
      </c>
      <c r="I66" s="2">
        <v>1.16709E+18</v>
      </c>
      <c r="J66" t="s">
        <v>4550</v>
      </c>
      <c r="K66">
        <v>0.34513264894485401</v>
      </c>
      <c r="L66">
        <v>0.65486729145050004</v>
      </c>
      <c r="M66" t="str">
        <f>IF(K66&gt;L66,IF(K66&gt;0.65,"Muy negativo","Tendencia negativa"),IF(L66&gt;0.65,"Muy positivo","Tendencia positiva"))</f>
        <v>Muy positivo</v>
      </c>
    </row>
    <row r="67" spans="1:13" x14ac:dyDescent="0.2">
      <c r="A67" t="s">
        <v>19</v>
      </c>
      <c r="B67" s="1">
        <v>43706.413194444445</v>
      </c>
      <c r="C67">
        <v>0</v>
      </c>
      <c r="D67">
        <v>0</v>
      </c>
      <c r="E67" t="s">
        <v>4551</v>
      </c>
      <c r="H67" t="s">
        <v>12</v>
      </c>
      <c r="I67" s="2">
        <v>1.16709E+18</v>
      </c>
      <c r="J67" t="s">
        <v>4552</v>
      </c>
      <c r="K67">
        <v>0.495434820652008</v>
      </c>
      <c r="L67">
        <v>0.50456517934799106</v>
      </c>
      <c r="M67" t="str">
        <f>IF(K67&gt;L67,IF(K67&gt;0.65,"Muy negativo","Tendencia negativa"),IF(L67&gt;0.65,"Muy positivo","Tendencia positiva"))</f>
        <v>Tendencia positiva</v>
      </c>
    </row>
    <row r="68" spans="1:13" x14ac:dyDescent="0.2">
      <c r="A68" t="s">
        <v>4553</v>
      </c>
      <c r="B68" s="1">
        <v>43706.386111111111</v>
      </c>
      <c r="C68">
        <v>0</v>
      </c>
      <c r="D68">
        <v>0</v>
      </c>
      <c r="E68" t="s">
        <v>4554</v>
      </c>
      <c r="H68" t="s">
        <v>4555</v>
      </c>
      <c r="I68" s="2">
        <v>1.16708E+18</v>
      </c>
      <c r="J68" t="s">
        <v>4556</v>
      </c>
      <c r="K68">
        <v>0.53123682737350397</v>
      </c>
      <c r="L68">
        <v>0.46876320242881703</v>
      </c>
      <c r="M68" t="str">
        <f>IF(K68&gt;L68,IF(K68&gt;0.65,"Muy negativo","Tendencia negativa"),IF(L68&gt;0.65,"Muy positivo","Tendencia positiva"))</f>
        <v>Tendencia negativa</v>
      </c>
    </row>
    <row r="69" spans="1:13" x14ac:dyDescent="0.2">
      <c r="A69" t="s">
        <v>4557</v>
      </c>
      <c r="B69" s="1">
        <v>43706.116666666669</v>
      </c>
      <c r="C69">
        <v>0</v>
      </c>
      <c r="D69">
        <v>0</v>
      </c>
      <c r="E69" t="s">
        <v>4558</v>
      </c>
      <c r="H69" t="s">
        <v>4559</v>
      </c>
      <c r="I69" s="2">
        <v>1.16698E+18</v>
      </c>
      <c r="J69" t="s">
        <v>4560</v>
      </c>
      <c r="K69">
        <v>0.62893170118331898</v>
      </c>
      <c r="L69">
        <v>0.37106829881668002</v>
      </c>
      <c r="M69" t="str">
        <f>IF(K69&gt;L69,IF(K69&gt;0.65,"Muy negativo","Tendencia negativa"),IF(L69&gt;0.65,"Muy positivo","Tendencia positiva"))</f>
        <v>Tendencia negativa</v>
      </c>
    </row>
    <row r="70" spans="1:13" x14ac:dyDescent="0.2">
      <c r="A70" t="s">
        <v>4561</v>
      </c>
      <c r="B70" s="1">
        <v>43706.010416666664</v>
      </c>
      <c r="C70">
        <v>0</v>
      </c>
      <c r="D70">
        <v>0</v>
      </c>
      <c r="E70" t="s">
        <v>4562</v>
      </c>
      <c r="I70" s="2">
        <v>1.16694E+18</v>
      </c>
      <c r="J70" t="s">
        <v>4563</v>
      </c>
      <c r="K70">
        <v>0.53698045015335005</v>
      </c>
      <c r="L70">
        <v>0.46301946043968201</v>
      </c>
      <c r="M70" t="str">
        <f>IF(K70&gt;L70,IF(K70&gt;0.65,"Muy negativo","Tendencia negativa"),IF(L70&gt;0.65,"Muy positivo","Tendencia positiva"))</f>
        <v>Tendencia negativa</v>
      </c>
    </row>
    <row r="71" spans="1:13" x14ac:dyDescent="0.2">
      <c r="A71" t="s">
        <v>4564</v>
      </c>
      <c r="B71" s="1">
        <v>43706.005555555559</v>
      </c>
      <c r="C71">
        <v>0</v>
      </c>
      <c r="D71">
        <v>0</v>
      </c>
      <c r="E71" t="s">
        <v>4565</v>
      </c>
      <c r="H71" t="s">
        <v>17</v>
      </c>
      <c r="I71" s="2">
        <v>1.16694E+18</v>
      </c>
      <c r="J71" t="s">
        <v>4566</v>
      </c>
      <c r="K71">
        <v>0.57987463474273604</v>
      </c>
      <c r="L71">
        <v>0.42012533545494002</v>
      </c>
      <c r="M71" t="str">
        <f>IF(K71&gt;L71,IF(K71&gt;0.65,"Muy negativo","Tendencia negativa"),IF(L71&gt;0.65,"Muy positivo","Tendencia positiva"))</f>
        <v>Tendencia negativa</v>
      </c>
    </row>
    <row r="72" spans="1:13" x14ac:dyDescent="0.2">
      <c r="A72" t="s">
        <v>4567</v>
      </c>
      <c r="B72" s="1">
        <v>43706.003472222219</v>
      </c>
      <c r="C72">
        <v>0</v>
      </c>
      <c r="D72">
        <v>0</v>
      </c>
      <c r="E72" t="s">
        <v>4568</v>
      </c>
      <c r="H72" t="s">
        <v>4569</v>
      </c>
      <c r="I72" s="2">
        <v>1.16694E+18</v>
      </c>
      <c r="J72" t="s">
        <v>4570</v>
      </c>
      <c r="K72">
        <v>0.55766326189041104</v>
      </c>
      <c r="L72">
        <v>0.44233670830726601</v>
      </c>
      <c r="M72" t="str">
        <f>IF(K72&gt;L72,IF(K72&gt;0.65,"Muy negativo","Tendencia negativa"),IF(L72&gt;0.65,"Muy positivo","Tendencia positiva"))</f>
        <v>Tendencia negativa</v>
      </c>
    </row>
    <row r="73" spans="1:13" x14ac:dyDescent="0.2">
      <c r="A73" t="s">
        <v>4571</v>
      </c>
      <c r="B73" s="1">
        <v>43705.932638888888</v>
      </c>
      <c r="C73">
        <v>0</v>
      </c>
      <c r="D73">
        <v>1</v>
      </c>
      <c r="E73" t="s">
        <v>4572</v>
      </c>
      <c r="I73" s="2">
        <v>1.16691E+18</v>
      </c>
      <c r="J73" t="s">
        <v>4573</v>
      </c>
      <c r="K73">
        <v>0.64434385299682595</v>
      </c>
      <c r="L73">
        <v>0.35565620660781799</v>
      </c>
      <c r="M73" t="str">
        <f>IF(K73&gt;L73,IF(K73&gt;0.65,"Muy negativo","Tendencia negativa"),IF(L73&gt;0.65,"Muy positivo","Tendencia positiva"))</f>
        <v>Tendencia negativa</v>
      </c>
    </row>
    <row r="74" spans="1:13" x14ac:dyDescent="0.2">
      <c r="A74" t="s">
        <v>4574</v>
      </c>
      <c r="B74" s="1">
        <v>43705.904861111114</v>
      </c>
      <c r="C74">
        <v>3</v>
      </c>
      <c r="D74">
        <v>10</v>
      </c>
      <c r="E74" t="s">
        <v>4575</v>
      </c>
      <c r="I74" s="2">
        <v>1.1669E+18</v>
      </c>
      <c r="J74" t="s">
        <v>4576</v>
      </c>
      <c r="K74">
        <v>0.54996359348297097</v>
      </c>
      <c r="L74">
        <v>0.45003646612167297</v>
      </c>
      <c r="M74" t="str">
        <f>IF(K74&gt;L74,IF(K74&gt;0.65,"Muy negativo","Tendencia negativa"),IF(L74&gt;0.65,"Muy positivo","Tendencia positiva"))</f>
        <v>Tendencia negativa</v>
      </c>
    </row>
    <row r="75" spans="1:13" x14ac:dyDescent="0.2">
      <c r="A75" t="s">
        <v>4577</v>
      </c>
      <c r="B75" s="1">
        <v>43705.898611111108</v>
      </c>
      <c r="C75">
        <v>0</v>
      </c>
      <c r="D75">
        <v>4</v>
      </c>
      <c r="E75" t="s">
        <v>4575</v>
      </c>
      <c r="I75" s="2">
        <v>1.1669E+18</v>
      </c>
      <c r="J75" t="s">
        <v>4578</v>
      </c>
      <c r="K75">
        <v>0.54996359348297097</v>
      </c>
      <c r="L75">
        <v>0.45003646612167297</v>
      </c>
      <c r="M75" t="str">
        <f>IF(K75&gt;L75,IF(K75&gt;0.65,"Muy negativo","Tendencia negativa"),IF(L75&gt;0.65,"Muy positivo","Tendencia positiva"))</f>
        <v>Tendencia negativa</v>
      </c>
    </row>
    <row r="76" spans="1:13" x14ac:dyDescent="0.2">
      <c r="A76" t="s">
        <v>4579</v>
      </c>
      <c r="B76" s="1">
        <v>43705.831944444442</v>
      </c>
      <c r="C76">
        <v>0</v>
      </c>
      <c r="D76">
        <v>11</v>
      </c>
      <c r="E76" t="s">
        <v>4580</v>
      </c>
      <c r="I76" s="2">
        <v>1.16688E+18</v>
      </c>
      <c r="J76" t="s">
        <v>4581</v>
      </c>
      <c r="K76">
        <v>0.67410063743591297</v>
      </c>
      <c r="L76">
        <v>0.32589936256408603</v>
      </c>
      <c r="M76" t="str">
        <f>IF(K76&gt;L76,IF(K76&gt;0.65,"Muy negativo","Tendencia negativa"),IF(L76&gt;0.65,"Muy positivo","Tendencia positiva"))</f>
        <v>Muy negativo</v>
      </c>
    </row>
    <row r="77" spans="1:13" x14ac:dyDescent="0.2">
      <c r="A77" t="s">
        <v>4582</v>
      </c>
      <c r="B77" s="1">
        <v>43705.769444444442</v>
      </c>
      <c r="C77">
        <v>0</v>
      </c>
      <c r="D77">
        <v>2</v>
      </c>
      <c r="E77" t="s">
        <v>4583</v>
      </c>
      <c r="G77" t="s">
        <v>16</v>
      </c>
      <c r="H77" t="s">
        <v>4584</v>
      </c>
      <c r="I77" s="2">
        <v>1.16686E+18</v>
      </c>
      <c r="J77" t="s">
        <v>4585</v>
      </c>
      <c r="K77">
        <v>0.60002923011779696</v>
      </c>
      <c r="L77">
        <v>0.39997079968452398</v>
      </c>
      <c r="M77" t="str">
        <f>IF(K77&gt;L77,IF(K77&gt;0.65,"Muy negativo","Tendencia negativa"),IF(L77&gt;0.65,"Muy positivo","Tendencia positiva"))</f>
        <v>Tendencia negativa</v>
      </c>
    </row>
    <row r="78" spans="1:13" x14ac:dyDescent="0.2">
      <c r="A78" t="s">
        <v>4586</v>
      </c>
      <c r="B78" s="1">
        <v>43705.727777777778</v>
      </c>
      <c r="C78">
        <v>0</v>
      </c>
      <c r="D78">
        <v>1</v>
      </c>
      <c r="E78" t="s">
        <v>4587</v>
      </c>
      <c r="I78" s="2">
        <v>1.16684E+18</v>
      </c>
      <c r="J78" t="s">
        <v>4588</v>
      </c>
      <c r="K78">
        <v>0.50023418664932195</v>
      </c>
      <c r="L78">
        <v>0.49976581335067699</v>
      </c>
      <c r="M78" t="str">
        <f>IF(K78&gt;L78,IF(K78&gt;0.65,"Muy negativo","Tendencia negativa"),IF(L78&gt;0.65,"Muy positivo","Tendencia positiva"))</f>
        <v>Tendencia negativa</v>
      </c>
    </row>
    <row r="79" spans="1:13" x14ac:dyDescent="0.2">
      <c r="A79" t="s">
        <v>19</v>
      </c>
      <c r="B79" s="1">
        <v>43705.72152777778</v>
      </c>
      <c r="C79">
        <v>0</v>
      </c>
      <c r="D79">
        <v>0</v>
      </c>
      <c r="E79" t="s">
        <v>4589</v>
      </c>
      <c r="H79" t="s">
        <v>12</v>
      </c>
      <c r="I79" s="2">
        <v>1.16684E+18</v>
      </c>
      <c r="J79" t="s">
        <v>4590</v>
      </c>
      <c r="K79">
        <v>0.52345758676528897</v>
      </c>
      <c r="L79">
        <v>0.47654238343238797</v>
      </c>
      <c r="M79" t="str">
        <f>IF(K79&gt;L79,IF(K79&gt;0.65,"Muy negativo","Tendencia negativa"),IF(L79&gt;0.65,"Muy positivo","Tendencia positiva"))</f>
        <v>Tendencia negativa</v>
      </c>
    </row>
    <row r="80" spans="1:13" x14ac:dyDescent="0.2">
      <c r="A80" t="s">
        <v>19</v>
      </c>
      <c r="B80" s="1">
        <v>43705.720833333333</v>
      </c>
      <c r="C80">
        <v>0</v>
      </c>
      <c r="D80">
        <v>0</v>
      </c>
      <c r="E80" t="s">
        <v>4591</v>
      </c>
      <c r="H80" t="s">
        <v>12</v>
      </c>
      <c r="I80" s="2">
        <v>1.16684E+18</v>
      </c>
      <c r="J80" t="s">
        <v>4592</v>
      </c>
      <c r="K80">
        <v>0.61318582296371404</v>
      </c>
      <c r="L80">
        <v>0.38681417703628501</v>
      </c>
      <c r="M80" t="str">
        <f>IF(K80&gt;L80,IF(K80&gt;0.65,"Muy negativo","Tendencia negativa"),IF(L80&gt;0.65,"Muy positivo","Tendencia positiva"))</f>
        <v>Tendencia negativa</v>
      </c>
    </row>
    <row r="81" spans="1:13" x14ac:dyDescent="0.2">
      <c r="A81" t="s">
        <v>4593</v>
      </c>
      <c r="B81" s="1">
        <v>43705.714583333334</v>
      </c>
      <c r="C81">
        <v>0</v>
      </c>
      <c r="D81">
        <v>0</v>
      </c>
      <c r="E81" t="s">
        <v>4594</v>
      </c>
      <c r="H81" t="s">
        <v>4559</v>
      </c>
      <c r="I81" s="2">
        <v>1.16684E+18</v>
      </c>
      <c r="J81" t="s">
        <v>4595</v>
      </c>
      <c r="K81">
        <v>0.57515853643417303</v>
      </c>
      <c r="L81">
        <v>0.42484146356582603</v>
      </c>
      <c r="M81" t="str">
        <f>IF(K81&gt;L81,IF(K81&gt;0.65,"Muy negativo","Tendencia negativa"),IF(L81&gt;0.65,"Muy positivo","Tendencia positiva"))</f>
        <v>Tendencia negativa</v>
      </c>
    </row>
    <row r="82" spans="1:13" x14ac:dyDescent="0.2">
      <c r="A82" t="s">
        <v>19</v>
      </c>
      <c r="B82" s="1">
        <v>43705.712500000001</v>
      </c>
      <c r="C82">
        <v>0</v>
      </c>
      <c r="D82">
        <v>0</v>
      </c>
      <c r="E82" t="s">
        <v>4596</v>
      </c>
      <c r="H82" t="s">
        <v>12</v>
      </c>
      <c r="I82" s="2">
        <v>1.16683E+18</v>
      </c>
      <c r="J82" t="s">
        <v>4597</v>
      </c>
      <c r="K82">
        <v>0.559187531471252</v>
      </c>
      <c r="L82">
        <v>0.440812438726425</v>
      </c>
      <c r="M82" t="str">
        <f>IF(K82&gt;L82,IF(K82&gt;0.65,"Muy negativo","Tendencia negativa"),IF(L82&gt;0.65,"Muy positivo","Tendencia positiva"))</f>
        <v>Tendencia negativa</v>
      </c>
    </row>
    <row r="83" spans="1:13" x14ac:dyDescent="0.2">
      <c r="A83" t="s">
        <v>19</v>
      </c>
      <c r="B83" s="1">
        <v>43705.659722222219</v>
      </c>
      <c r="C83">
        <v>3</v>
      </c>
      <c r="D83">
        <v>19</v>
      </c>
      <c r="E83" t="s">
        <v>4598</v>
      </c>
      <c r="I83" s="2">
        <v>1.16682E+18</v>
      </c>
      <c r="J83" t="s">
        <v>4599</v>
      </c>
      <c r="K83">
        <v>0.50454753637313798</v>
      </c>
      <c r="L83">
        <v>0.49545252323150601</v>
      </c>
      <c r="M83" t="str">
        <f>IF(K83&gt;L83,IF(K83&gt;0.65,"Muy negativo","Tendencia negativa"),IF(L83&gt;0.65,"Muy positivo","Tendencia positiva"))</f>
        <v>Tendencia negativa</v>
      </c>
    </row>
    <row r="84" spans="1:13" x14ac:dyDescent="0.2">
      <c r="A84" t="s">
        <v>4600</v>
      </c>
      <c r="B84" s="1">
        <v>43705.638194444444</v>
      </c>
      <c r="C84">
        <v>1</v>
      </c>
      <c r="D84">
        <v>29</v>
      </c>
      <c r="E84" t="s">
        <v>4601</v>
      </c>
      <c r="G84" t="s">
        <v>16</v>
      </c>
      <c r="H84" t="s">
        <v>17</v>
      </c>
      <c r="I84" s="2">
        <v>1.16681E+18</v>
      </c>
      <c r="J84" t="s">
        <v>4602</v>
      </c>
      <c r="K84">
        <v>0.489073395729064</v>
      </c>
      <c r="L84">
        <v>0.51092660427093495</v>
      </c>
      <c r="M84" t="str">
        <f>IF(K84&gt;L84,IF(K84&gt;0.65,"Muy negativo","Tendencia negativa"),IF(L84&gt;0.65,"Muy positivo","Tendencia positiva"))</f>
        <v>Tendencia positiva</v>
      </c>
    </row>
    <row r="85" spans="1:13" x14ac:dyDescent="0.2">
      <c r="A85" t="s">
        <v>3994</v>
      </c>
      <c r="B85" s="1">
        <v>43705.583333333336</v>
      </c>
      <c r="C85">
        <v>0</v>
      </c>
      <c r="D85">
        <v>1</v>
      </c>
      <c r="E85" t="s">
        <v>4603</v>
      </c>
      <c r="H85" t="s">
        <v>4604</v>
      </c>
      <c r="I85" s="2">
        <v>1.16679E+18</v>
      </c>
      <c r="J85" t="s">
        <v>4605</v>
      </c>
      <c r="K85">
        <v>0.54144734144210804</v>
      </c>
      <c r="L85">
        <v>0.45855268836021401</v>
      </c>
      <c r="M85" t="str">
        <f>IF(K85&gt;L85,IF(K85&gt;0.65,"Muy negativo","Tendencia negativa"),IF(L85&gt;0.65,"Muy positivo","Tendencia positiva"))</f>
        <v>Tendencia negativa</v>
      </c>
    </row>
    <row r="86" spans="1:13" x14ac:dyDescent="0.2">
      <c r="A86" t="s">
        <v>19</v>
      </c>
      <c r="B86" s="1">
        <v>43705.558333333334</v>
      </c>
      <c r="C86">
        <v>1</v>
      </c>
      <c r="D86">
        <v>1</v>
      </c>
      <c r="E86" t="s">
        <v>4606</v>
      </c>
      <c r="I86" s="2">
        <v>1.16678E+18</v>
      </c>
      <c r="J86" t="s">
        <v>4607</v>
      </c>
      <c r="K86">
        <v>0.47278422117233199</v>
      </c>
      <c r="L86">
        <v>0.52721583843231201</v>
      </c>
      <c r="M86" t="str">
        <f>IF(K86&gt;L86,IF(K86&gt;0.65,"Muy negativo","Tendencia negativa"),IF(L86&gt;0.65,"Muy positivo","Tendencia positiva"))</f>
        <v>Tendencia positiva</v>
      </c>
    </row>
    <row r="87" spans="1:13" x14ac:dyDescent="0.2">
      <c r="A87" t="s">
        <v>19</v>
      </c>
      <c r="B87" s="1">
        <v>43705.546527777777</v>
      </c>
      <c r="C87">
        <v>0</v>
      </c>
      <c r="D87">
        <v>1</v>
      </c>
      <c r="E87" t="s">
        <v>4608</v>
      </c>
      <c r="H87" t="s">
        <v>12</v>
      </c>
      <c r="I87" s="2">
        <v>1.16677E+18</v>
      </c>
      <c r="J87" t="s">
        <v>4609</v>
      </c>
      <c r="K87">
        <v>0.45202407240867598</v>
      </c>
      <c r="L87">
        <v>0.54797595739364602</v>
      </c>
      <c r="M87" t="str">
        <f>IF(K87&gt;L87,IF(K87&gt;0.65,"Muy negativo","Tendencia negativa"),IF(L87&gt;0.65,"Muy positivo","Tendencia positiva"))</f>
        <v>Tendencia positiva</v>
      </c>
    </row>
    <row r="88" spans="1:13" x14ac:dyDescent="0.2">
      <c r="A88" t="s">
        <v>19</v>
      </c>
      <c r="B88" s="1">
        <v>43705.540972222225</v>
      </c>
      <c r="C88">
        <v>1</v>
      </c>
      <c r="D88">
        <v>1</v>
      </c>
      <c r="E88" t="s">
        <v>4610</v>
      </c>
      <c r="H88" t="s">
        <v>12</v>
      </c>
      <c r="I88" s="2">
        <v>1.16677E+18</v>
      </c>
      <c r="J88" t="s">
        <v>4611</v>
      </c>
      <c r="K88">
        <v>0.45485833287239003</v>
      </c>
      <c r="L88">
        <v>0.54514169692993097</v>
      </c>
      <c r="M88" t="str">
        <f>IF(K88&gt;L88,IF(K88&gt;0.65,"Muy negativo","Tendencia negativa"),IF(L88&gt;0.65,"Muy positivo","Tendencia positiva"))</f>
        <v>Tendencia positiva</v>
      </c>
    </row>
    <row r="89" spans="1:13" x14ac:dyDescent="0.2">
      <c r="A89" t="s">
        <v>19</v>
      </c>
      <c r="B89" s="1">
        <v>43705.536805555559</v>
      </c>
      <c r="C89">
        <v>0</v>
      </c>
      <c r="D89">
        <v>1</v>
      </c>
      <c r="E89" t="s">
        <v>4612</v>
      </c>
      <c r="H89" t="s">
        <v>12</v>
      </c>
      <c r="I89" s="2">
        <v>1.16677E+18</v>
      </c>
      <c r="J89" t="s">
        <v>4613</v>
      </c>
      <c r="K89">
        <v>0.35905942320823597</v>
      </c>
      <c r="L89">
        <v>0.64094054698944003</v>
      </c>
      <c r="M89" t="str">
        <f>IF(K89&gt;L89,IF(K89&gt;0.65,"Muy negativo","Tendencia negativa"),IF(L89&gt;0.65,"Muy positivo","Tendencia positiva"))</f>
        <v>Tendencia positiva</v>
      </c>
    </row>
    <row r="90" spans="1:13" x14ac:dyDescent="0.2">
      <c r="A90" t="s">
        <v>19</v>
      </c>
      <c r="B90" s="1">
        <v>43705.535416666666</v>
      </c>
      <c r="C90">
        <v>0</v>
      </c>
      <c r="D90">
        <v>0</v>
      </c>
      <c r="E90" t="s">
        <v>4614</v>
      </c>
      <c r="H90" t="s">
        <v>12</v>
      </c>
      <c r="I90" s="2">
        <v>1.16677E+18</v>
      </c>
      <c r="J90" t="s">
        <v>4615</v>
      </c>
      <c r="K90">
        <v>0.434868514537811</v>
      </c>
      <c r="L90">
        <v>0.56513148546218805</v>
      </c>
      <c r="M90" t="str">
        <f>IF(K90&gt;L90,IF(K90&gt;0.65,"Muy negativo","Tendencia negativa"),IF(L90&gt;0.65,"Muy positivo","Tendencia positiva"))</f>
        <v>Tendencia positiva</v>
      </c>
    </row>
    <row r="91" spans="1:13" x14ac:dyDescent="0.2">
      <c r="A91" t="s">
        <v>19</v>
      </c>
      <c r="B91" s="1">
        <v>43705.534722222219</v>
      </c>
      <c r="C91">
        <v>0</v>
      </c>
      <c r="D91">
        <v>1</v>
      </c>
      <c r="E91" t="s">
        <v>4616</v>
      </c>
      <c r="H91" t="s">
        <v>12</v>
      </c>
      <c r="I91" s="2">
        <v>1.16677E+18</v>
      </c>
      <c r="J91" t="s">
        <v>4617</v>
      </c>
      <c r="K91">
        <v>0.482589751482009</v>
      </c>
      <c r="L91">
        <v>0.51741027832031194</v>
      </c>
      <c r="M91" t="str">
        <f>IF(K91&gt;L91,IF(K91&gt;0.65,"Muy negativo","Tendencia negativa"),IF(L91&gt;0.65,"Muy positivo","Tendencia positiva"))</f>
        <v>Tendencia positiva</v>
      </c>
    </row>
    <row r="92" spans="1:13" x14ac:dyDescent="0.2">
      <c r="A92" t="s">
        <v>19</v>
      </c>
      <c r="B92" s="1">
        <v>43705.533333333333</v>
      </c>
      <c r="C92">
        <v>0</v>
      </c>
      <c r="D92">
        <v>1</v>
      </c>
      <c r="E92" t="s">
        <v>4618</v>
      </c>
      <c r="H92" t="s">
        <v>12</v>
      </c>
      <c r="I92" s="2">
        <v>1.16677E+18</v>
      </c>
      <c r="J92" t="s">
        <v>4619</v>
      </c>
      <c r="K92">
        <v>0.41419956088066101</v>
      </c>
      <c r="L92">
        <v>0.58580046892166104</v>
      </c>
      <c r="M92" t="str">
        <f>IF(K92&gt;L92,IF(K92&gt;0.65,"Muy negativo","Tendencia negativa"),IF(L92&gt;0.65,"Muy positivo","Tendencia positiva"))</f>
        <v>Tendencia positiva</v>
      </c>
    </row>
    <row r="93" spans="1:13" x14ac:dyDescent="0.2">
      <c r="A93" t="s">
        <v>4620</v>
      </c>
      <c r="B93" s="1">
        <v>43705.525000000001</v>
      </c>
      <c r="C93">
        <v>0</v>
      </c>
      <c r="D93">
        <v>1</v>
      </c>
      <c r="E93" t="s">
        <v>4621</v>
      </c>
      <c r="I93" s="2">
        <v>1.16677E+18</v>
      </c>
      <c r="J93" t="s">
        <v>4622</v>
      </c>
      <c r="K93">
        <v>0.59155046939849798</v>
      </c>
      <c r="L93">
        <v>0.40844953060150102</v>
      </c>
      <c r="M93" t="str">
        <f>IF(K93&gt;L93,IF(K93&gt;0.65,"Muy negativo","Tendencia negativa"),IF(L93&gt;0.65,"Muy positivo","Tendencia positiva"))</f>
        <v>Tendencia negativa</v>
      </c>
    </row>
    <row r="94" spans="1:13" x14ac:dyDescent="0.2">
      <c r="A94" t="s">
        <v>19</v>
      </c>
      <c r="B94" s="1">
        <v>43705.520833333336</v>
      </c>
      <c r="C94">
        <v>0</v>
      </c>
      <c r="D94">
        <v>1</v>
      </c>
      <c r="E94" t="s">
        <v>4623</v>
      </c>
      <c r="H94" t="s">
        <v>12</v>
      </c>
      <c r="I94" s="2">
        <v>1.16677E+18</v>
      </c>
      <c r="J94" t="s">
        <v>4624</v>
      </c>
      <c r="K94">
        <v>0.62462562322616499</v>
      </c>
      <c r="L94">
        <v>0.37537434697151101</v>
      </c>
      <c r="M94" t="str">
        <f>IF(K94&gt;L94,IF(K94&gt;0.65,"Muy negativo","Tendencia negativa"),IF(L94&gt;0.65,"Muy positivo","Tendencia positiva"))</f>
        <v>Tendencia negativa</v>
      </c>
    </row>
    <row r="95" spans="1:13" x14ac:dyDescent="0.2">
      <c r="A95" t="s">
        <v>4625</v>
      </c>
      <c r="B95" s="1">
        <v>43705.505555555559</v>
      </c>
      <c r="C95">
        <v>2</v>
      </c>
      <c r="D95">
        <v>6</v>
      </c>
      <c r="E95" t="s">
        <v>4626</v>
      </c>
      <c r="I95" s="2">
        <v>1.16676E+18</v>
      </c>
      <c r="J95" t="s">
        <v>4627</v>
      </c>
      <c r="K95">
        <v>0.62527769804000799</v>
      </c>
      <c r="L95">
        <v>0.37472227215766901</v>
      </c>
      <c r="M95" t="str">
        <f>IF(K95&gt;L95,IF(K95&gt;0.65,"Muy negativo","Tendencia negativa"),IF(L95&gt;0.65,"Muy positivo","Tendencia positiva"))</f>
        <v>Tendencia negativa</v>
      </c>
    </row>
    <row r="96" spans="1:13" x14ac:dyDescent="0.2">
      <c r="A96" t="s">
        <v>19</v>
      </c>
      <c r="B96" s="1">
        <v>43705.493750000001</v>
      </c>
      <c r="C96">
        <v>0</v>
      </c>
      <c r="D96">
        <v>1</v>
      </c>
      <c r="E96" t="s">
        <v>4628</v>
      </c>
      <c r="H96" t="s">
        <v>12</v>
      </c>
      <c r="I96" s="2">
        <v>1.16676E+18</v>
      </c>
      <c r="J96" t="s">
        <v>4629</v>
      </c>
      <c r="K96">
        <v>0.37914380431175199</v>
      </c>
      <c r="L96">
        <v>0.62085622549056996</v>
      </c>
      <c r="M96" t="str">
        <f>IF(K96&gt;L96,IF(K96&gt;0.65,"Muy negativo","Tendencia negativa"),IF(L96&gt;0.65,"Muy positivo","Tendencia positiva"))</f>
        <v>Tendencia positiva</v>
      </c>
    </row>
    <row r="97" spans="1:13" x14ac:dyDescent="0.2">
      <c r="A97" t="s">
        <v>19</v>
      </c>
      <c r="B97" s="1">
        <v>43705.490277777775</v>
      </c>
      <c r="C97">
        <v>0</v>
      </c>
      <c r="D97">
        <v>0</v>
      </c>
      <c r="E97" t="s">
        <v>4630</v>
      </c>
      <c r="H97" t="s">
        <v>12</v>
      </c>
      <c r="I97" s="2">
        <v>1.16675E+18</v>
      </c>
      <c r="J97" t="s">
        <v>4631</v>
      </c>
      <c r="K97">
        <v>0.34489282965660001</v>
      </c>
      <c r="L97">
        <v>0.65510714054107599</v>
      </c>
      <c r="M97" t="str">
        <f>IF(K97&gt;L97,IF(K97&gt;0.65,"Muy negativo","Tendencia negativa"),IF(L97&gt;0.65,"Muy positivo","Tendencia positiva"))</f>
        <v>Muy positivo</v>
      </c>
    </row>
    <row r="98" spans="1:13" x14ac:dyDescent="0.2">
      <c r="A98" t="s">
        <v>4632</v>
      </c>
      <c r="B98" s="1">
        <v>43705.486111111109</v>
      </c>
      <c r="C98">
        <v>0</v>
      </c>
      <c r="D98">
        <v>0</v>
      </c>
      <c r="E98" t="s">
        <v>4633</v>
      </c>
      <c r="G98" t="s">
        <v>16</v>
      </c>
      <c r="I98" s="2">
        <v>1.16675E+18</v>
      </c>
      <c r="J98" t="s">
        <v>4634</v>
      </c>
      <c r="K98">
        <v>0.48886489868164001</v>
      </c>
      <c r="L98">
        <v>0.51113510131835904</v>
      </c>
      <c r="M98" t="str">
        <f>IF(K98&gt;L98,IF(K98&gt;0.65,"Muy negativo","Tendencia negativa"),IF(L98&gt;0.65,"Muy positivo","Tendencia positiva"))</f>
        <v>Tendencia positiva</v>
      </c>
    </row>
    <row r="99" spans="1:13" x14ac:dyDescent="0.2">
      <c r="A99" t="s">
        <v>3106</v>
      </c>
      <c r="B99" s="1">
        <v>43705.479166666664</v>
      </c>
      <c r="C99">
        <v>0</v>
      </c>
      <c r="D99">
        <v>0</v>
      </c>
      <c r="E99" t="s">
        <v>3107</v>
      </c>
      <c r="I99" s="2">
        <v>1.16675E+18</v>
      </c>
      <c r="J99" t="s">
        <v>4635</v>
      </c>
      <c r="K99">
        <v>0.46510541439056302</v>
      </c>
      <c r="L99">
        <v>0.53489464521408003</v>
      </c>
      <c r="M99" t="str">
        <f>IF(K99&gt;L99,IF(K99&gt;0.65,"Muy negativo","Tendencia negativa"),IF(L99&gt;0.65,"Muy positivo","Tendencia positiva"))</f>
        <v>Tendencia positiva</v>
      </c>
    </row>
    <row r="100" spans="1:13" x14ac:dyDescent="0.2">
      <c r="A100" t="s">
        <v>19</v>
      </c>
      <c r="B100" s="1">
        <v>43705.42083333333</v>
      </c>
      <c r="C100">
        <v>0</v>
      </c>
      <c r="D100">
        <v>1</v>
      </c>
      <c r="E100" t="s">
        <v>4636</v>
      </c>
      <c r="H100" t="s">
        <v>12</v>
      </c>
      <c r="I100" s="2">
        <v>1.16673E+18</v>
      </c>
      <c r="J100" t="s">
        <v>4637</v>
      </c>
      <c r="K100">
        <v>0.45620647072791998</v>
      </c>
      <c r="L100">
        <v>0.54379343986511197</v>
      </c>
      <c r="M100" t="str">
        <f>IF(K100&gt;L100,IF(K100&gt;0.65,"Muy negativo","Tendencia negativa"),IF(L100&gt;0.65,"Muy positivo","Tendencia positiva"))</f>
        <v>Tendencia positiva</v>
      </c>
    </row>
    <row r="101" spans="1:13" x14ac:dyDescent="0.2">
      <c r="A101" t="s">
        <v>500</v>
      </c>
      <c r="B101" s="1">
        <v>43704.975694444445</v>
      </c>
      <c r="C101">
        <v>0</v>
      </c>
      <c r="D101">
        <v>0</v>
      </c>
      <c r="E101" t="s">
        <v>4638</v>
      </c>
      <c r="H101" t="s">
        <v>12</v>
      </c>
      <c r="I101" s="2">
        <v>1.16657E+18</v>
      </c>
      <c r="J101" t="s">
        <v>4639</v>
      </c>
      <c r="K101">
        <v>0.57987463474273604</v>
      </c>
      <c r="L101">
        <v>0.42012533545494002</v>
      </c>
      <c r="M101" t="str">
        <f>IF(K101&gt;L101,IF(K101&gt;0.65,"Muy negativo","Tendencia negativa"),IF(L101&gt;0.65,"Muy positivo","Tendencia positiva"))</f>
        <v>Tendencia negativa</v>
      </c>
    </row>
    <row r="102" spans="1:13" x14ac:dyDescent="0.2">
      <c r="A102" t="s">
        <v>4640</v>
      </c>
      <c r="B102" s="1">
        <v>43704.913888888892</v>
      </c>
      <c r="C102">
        <v>0</v>
      </c>
      <c r="D102">
        <v>1</v>
      </c>
      <c r="E102" t="s">
        <v>4641</v>
      </c>
      <c r="G102" t="s">
        <v>16</v>
      </c>
      <c r="I102" s="2">
        <v>1.16655E+18</v>
      </c>
      <c r="J102" t="s">
        <v>4642</v>
      </c>
      <c r="K102">
        <v>0.67805659770965498</v>
      </c>
      <c r="L102">
        <v>0.32194340229034402</v>
      </c>
      <c r="M102" t="str">
        <f>IF(K102&gt;L102,IF(K102&gt;0.65,"Muy negativo","Tendencia negativa"),IF(L102&gt;0.65,"Muy positivo","Tendencia positiva"))</f>
        <v>Muy negativo</v>
      </c>
    </row>
    <row r="103" spans="1:13" x14ac:dyDescent="0.2">
      <c r="A103" t="s">
        <v>19</v>
      </c>
      <c r="B103" s="1">
        <v>43704.901388888888</v>
      </c>
      <c r="C103">
        <v>0</v>
      </c>
      <c r="D103">
        <v>0</v>
      </c>
      <c r="E103" t="s">
        <v>4643</v>
      </c>
      <c r="H103" t="s">
        <v>12</v>
      </c>
      <c r="I103" s="2">
        <v>1.16654E+18</v>
      </c>
      <c r="J103" t="s">
        <v>4644</v>
      </c>
      <c r="K103">
        <v>0.51365274190902699</v>
      </c>
      <c r="L103">
        <v>0.48634719848632801</v>
      </c>
      <c r="M103" t="str">
        <f>IF(K103&gt;L103,IF(K103&gt;0.65,"Muy negativo","Tendencia negativa"),IF(L103&gt;0.65,"Muy positivo","Tendencia positiva"))</f>
        <v>Tendencia negativa</v>
      </c>
    </row>
    <row r="104" spans="1:13" x14ac:dyDescent="0.2">
      <c r="A104" t="s">
        <v>19</v>
      </c>
      <c r="B104" s="1">
        <v>43704.898611111108</v>
      </c>
      <c r="C104">
        <v>0</v>
      </c>
      <c r="D104">
        <v>1</v>
      </c>
      <c r="E104" t="s">
        <v>4645</v>
      </c>
      <c r="H104" t="s">
        <v>12</v>
      </c>
      <c r="I104" s="2">
        <v>1.16654E+18</v>
      </c>
      <c r="J104" t="s">
        <v>4646</v>
      </c>
      <c r="K104">
        <v>0.48845252394676197</v>
      </c>
      <c r="L104">
        <v>0.51154750585555997</v>
      </c>
      <c r="M104" t="str">
        <f>IF(K104&gt;L104,IF(K104&gt;0.65,"Muy negativo","Tendencia negativa"),IF(L104&gt;0.65,"Muy positivo","Tendencia positiva"))</f>
        <v>Tendencia positiva</v>
      </c>
    </row>
    <row r="105" spans="1:13" x14ac:dyDescent="0.2">
      <c r="A105" t="s">
        <v>4647</v>
      </c>
      <c r="B105" s="1">
        <v>43704.888194444444</v>
      </c>
      <c r="C105">
        <v>1</v>
      </c>
      <c r="D105">
        <v>0</v>
      </c>
      <c r="E105" t="s">
        <v>4648</v>
      </c>
      <c r="G105" t="s">
        <v>16</v>
      </c>
      <c r="H105" t="s">
        <v>4649</v>
      </c>
      <c r="I105" s="2">
        <v>1.16654E+18</v>
      </c>
      <c r="J105" t="s">
        <v>4650</v>
      </c>
      <c r="K105">
        <v>0.396301180124282</v>
      </c>
      <c r="L105">
        <v>0.603698790073394</v>
      </c>
      <c r="M105" t="str">
        <f>IF(K105&gt;L105,IF(K105&gt;0.65,"Muy negativo","Tendencia negativa"),IF(L105&gt;0.65,"Muy positivo","Tendencia positiva"))</f>
        <v>Tendencia positiva</v>
      </c>
    </row>
    <row r="106" spans="1:13" x14ac:dyDescent="0.2">
      <c r="A106" t="s">
        <v>4651</v>
      </c>
      <c r="B106" s="1">
        <v>43704.874305555553</v>
      </c>
      <c r="C106">
        <v>0</v>
      </c>
      <c r="D106">
        <v>6</v>
      </c>
      <c r="E106" t="s">
        <v>4652</v>
      </c>
      <c r="I106" s="2">
        <v>1.16653E+18</v>
      </c>
      <c r="J106" t="s">
        <v>4653</v>
      </c>
      <c r="K106">
        <v>0.60959023237228305</v>
      </c>
      <c r="L106">
        <v>0.39040979743003801</v>
      </c>
      <c r="M106" t="str">
        <f>IF(K106&gt;L106,IF(K106&gt;0.65,"Muy negativo","Tendencia negativa"),IF(L106&gt;0.65,"Muy positivo","Tendencia positiva"))</f>
        <v>Tendencia negativa</v>
      </c>
    </row>
    <row r="107" spans="1:13" x14ac:dyDescent="0.2">
      <c r="A107" t="s">
        <v>4654</v>
      </c>
      <c r="B107" s="1">
        <v>43704.865972222222</v>
      </c>
      <c r="C107">
        <v>0</v>
      </c>
      <c r="D107">
        <v>0</v>
      </c>
      <c r="E107" t="s">
        <v>4655</v>
      </c>
      <c r="G107" t="s">
        <v>16</v>
      </c>
      <c r="I107" s="2">
        <v>1.16653E+18</v>
      </c>
      <c r="J107" t="s">
        <v>4656</v>
      </c>
      <c r="K107">
        <v>0.42170318961143399</v>
      </c>
      <c r="L107">
        <v>0.57829678058624201</v>
      </c>
      <c r="M107" t="str">
        <f>IF(K107&gt;L107,IF(K107&gt;0.65,"Muy negativo","Tendencia negativa"),IF(L107&gt;0.65,"Muy positivo","Tendencia positiva"))</f>
        <v>Tendencia positiva</v>
      </c>
    </row>
    <row r="108" spans="1:13" x14ac:dyDescent="0.2">
      <c r="A108" t="s">
        <v>19</v>
      </c>
      <c r="B108" s="1">
        <v>43704.861111111109</v>
      </c>
      <c r="C108">
        <v>30</v>
      </c>
      <c r="D108">
        <v>87</v>
      </c>
      <c r="E108" t="s">
        <v>4657</v>
      </c>
      <c r="I108" s="2">
        <v>1.16653E+18</v>
      </c>
      <c r="J108" t="s">
        <v>4658</v>
      </c>
      <c r="K108">
        <v>0.52768725156784002</v>
      </c>
      <c r="L108">
        <v>0.47231280803680398</v>
      </c>
      <c r="M108" t="str">
        <f>IF(K108&gt;L108,IF(K108&gt;0.65,"Muy negativo","Tendencia negativa"),IF(L108&gt;0.65,"Muy positivo","Tendencia positiva"))</f>
        <v>Tendencia negativa</v>
      </c>
    </row>
    <row r="109" spans="1:13" x14ac:dyDescent="0.2">
      <c r="A109" t="s">
        <v>2881</v>
      </c>
      <c r="B109" s="1">
        <v>43704.86041666667</v>
      </c>
      <c r="C109">
        <v>0</v>
      </c>
      <c r="D109">
        <v>1</v>
      </c>
      <c r="E109" t="s">
        <v>4659</v>
      </c>
      <c r="H109" t="s">
        <v>12</v>
      </c>
      <c r="I109" s="2">
        <v>1.16653E+18</v>
      </c>
      <c r="J109" t="s">
        <v>4660</v>
      </c>
      <c r="K109">
        <v>0.39360085129737798</v>
      </c>
      <c r="L109">
        <v>0.60639911890029896</v>
      </c>
      <c r="M109" t="str">
        <f>IF(K109&gt;L109,IF(K109&gt;0.65,"Muy negativo","Tendencia negativa"),IF(L109&gt;0.65,"Muy positivo","Tendencia positiva"))</f>
        <v>Tendencia positiva</v>
      </c>
    </row>
    <row r="110" spans="1:13" x14ac:dyDescent="0.2">
      <c r="A110" t="s">
        <v>19</v>
      </c>
      <c r="B110" s="1">
        <v>43704.856944444444</v>
      </c>
      <c r="C110">
        <v>0</v>
      </c>
      <c r="D110">
        <v>1</v>
      </c>
      <c r="E110" t="s">
        <v>4661</v>
      </c>
      <c r="H110" t="s">
        <v>12</v>
      </c>
      <c r="I110" s="2">
        <v>1.16652E+18</v>
      </c>
      <c r="J110" t="s">
        <v>4662</v>
      </c>
      <c r="K110">
        <v>0.51186978816985995</v>
      </c>
      <c r="L110">
        <v>0.488130152225494</v>
      </c>
      <c r="M110" t="str">
        <f>IF(K110&gt;L110,IF(K110&gt;0.65,"Muy negativo","Tendencia negativa"),IF(L110&gt;0.65,"Muy positivo","Tendencia positiva"))</f>
        <v>Tendencia negativa</v>
      </c>
    </row>
    <row r="111" spans="1:13" x14ac:dyDescent="0.2">
      <c r="A111" t="s">
        <v>19</v>
      </c>
      <c r="B111" s="1">
        <v>43704.809027777781</v>
      </c>
      <c r="C111">
        <v>0</v>
      </c>
      <c r="D111">
        <v>0</v>
      </c>
      <c r="E111" t="s">
        <v>4663</v>
      </c>
      <c r="H111" t="s">
        <v>12</v>
      </c>
      <c r="I111" s="2">
        <v>1.16651E+18</v>
      </c>
      <c r="J111" t="s">
        <v>4664</v>
      </c>
      <c r="K111">
        <v>0.38344177603721602</v>
      </c>
      <c r="L111">
        <v>0.61655825376510598</v>
      </c>
      <c r="M111" t="str">
        <f>IF(K111&gt;L111,IF(K111&gt;0.65,"Muy negativo","Tendencia negativa"),IF(L111&gt;0.65,"Muy positivo","Tendencia positiva"))</f>
        <v>Tendencia positiva</v>
      </c>
    </row>
    <row r="112" spans="1:13" x14ac:dyDescent="0.2">
      <c r="A112" t="s">
        <v>19</v>
      </c>
      <c r="B112" s="1">
        <v>43704.798611111109</v>
      </c>
      <c r="C112">
        <v>0</v>
      </c>
      <c r="D112">
        <v>1</v>
      </c>
      <c r="E112" t="s">
        <v>4665</v>
      </c>
      <c r="H112" t="s">
        <v>12</v>
      </c>
      <c r="I112" s="2">
        <v>1.1665E+18</v>
      </c>
      <c r="J112" t="s">
        <v>4666</v>
      </c>
      <c r="K112">
        <v>0.334060758352279</v>
      </c>
      <c r="L112">
        <v>0.66593927145004195</v>
      </c>
      <c r="M112" t="str">
        <f>IF(K112&gt;L112,IF(K112&gt;0.65,"Muy negativo","Tendencia negativa"),IF(L112&gt;0.65,"Muy positivo","Tendencia positiva"))</f>
        <v>Muy positivo</v>
      </c>
    </row>
    <row r="113" spans="1:13" x14ac:dyDescent="0.2">
      <c r="A113" t="s">
        <v>19</v>
      </c>
      <c r="B113" s="1">
        <v>43704.789583333331</v>
      </c>
      <c r="C113">
        <v>0</v>
      </c>
      <c r="D113">
        <v>0</v>
      </c>
      <c r="E113" t="s">
        <v>4667</v>
      </c>
      <c r="H113" t="s">
        <v>12</v>
      </c>
      <c r="I113" s="2">
        <v>1.1665E+18</v>
      </c>
      <c r="J113" t="s">
        <v>4668</v>
      </c>
      <c r="K113">
        <v>0.49320343136787398</v>
      </c>
      <c r="L113">
        <v>0.50679653882980302</v>
      </c>
      <c r="M113" t="str">
        <f>IF(K113&gt;L113,IF(K113&gt;0.65,"Muy negativo","Tendencia negativa"),IF(L113&gt;0.65,"Muy positivo","Tendencia positiva"))</f>
        <v>Tendencia positiva</v>
      </c>
    </row>
    <row r="114" spans="1:13" x14ac:dyDescent="0.2">
      <c r="A114" t="s">
        <v>19</v>
      </c>
      <c r="B114" s="1">
        <v>43704.749305555553</v>
      </c>
      <c r="C114">
        <v>0</v>
      </c>
      <c r="D114">
        <v>1</v>
      </c>
      <c r="E114" t="s">
        <v>4669</v>
      </c>
      <c r="H114" t="s">
        <v>12</v>
      </c>
      <c r="I114" s="2">
        <v>1.16649E+18</v>
      </c>
      <c r="J114" t="s">
        <v>4670</v>
      </c>
      <c r="K114">
        <v>0.45205292105674699</v>
      </c>
      <c r="L114">
        <v>0.54794704914092995</v>
      </c>
      <c r="M114" t="str">
        <f>IF(K114&gt;L114,IF(K114&gt;0.65,"Muy negativo","Tendencia negativa"),IF(L114&gt;0.65,"Muy positivo","Tendencia positiva"))</f>
        <v>Tendencia positiva</v>
      </c>
    </row>
    <row r="115" spans="1:13" x14ac:dyDescent="0.2">
      <c r="A115" t="s">
        <v>19</v>
      </c>
      <c r="B115" s="1">
        <v>43704.745138888888</v>
      </c>
      <c r="C115">
        <v>0</v>
      </c>
      <c r="D115">
        <v>1</v>
      </c>
      <c r="E115" t="s">
        <v>4671</v>
      </c>
      <c r="H115" t="s">
        <v>12</v>
      </c>
      <c r="I115" s="2">
        <v>1.16648E+18</v>
      </c>
      <c r="J115" t="s">
        <v>4672</v>
      </c>
      <c r="K115">
        <v>0.41544333100318898</v>
      </c>
      <c r="L115">
        <v>0.58455669879913297</v>
      </c>
      <c r="M115" t="str">
        <f>IF(K115&gt;L115,IF(K115&gt;0.65,"Muy negativo","Tendencia negativa"),IF(L115&gt;0.65,"Muy positivo","Tendencia positiva"))</f>
        <v>Tendencia positiva</v>
      </c>
    </row>
    <row r="116" spans="1:13" x14ac:dyDescent="0.2">
      <c r="A116" t="s">
        <v>19</v>
      </c>
      <c r="B116" s="1">
        <v>43704.741666666669</v>
      </c>
      <c r="C116">
        <v>0</v>
      </c>
      <c r="D116">
        <v>0</v>
      </c>
      <c r="E116" t="s">
        <v>4673</v>
      </c>
      <c r="H116" t="s">
        <v>12</v>
      </c>
      <c r="I116" s="2">
        <v>1.16648E+18</v>
      </c>
      <c r="J116" t="s">
        <v>4674</v>
      </c>
      <c r="K116">
        <v>0.42326116561889598</v>
      </c>
      <c r="L116">
        <v>0.57673889398574796</v>
      </c>
      <c r="M116" t="str">
        <f>IF(K116&gt;L116,IF(K116&gt;0.65,"Muy negativo","Tendencia negativa"),IF(L116&gt;0.65,"Muy positivo","Tendencia positiva"))</f>
        <v>Tendencia positiva</v>
      </c>
    </row>
    <row r="117" spans="1:13" x14ac:dyDescent="0.2">
      <c r="A117" t="s">
        <v>19</v>
      </c>
      <c r="B117" s="1">
        <v>43704.739583333336</v>
      </c>
      <c r="C117">
        <v>0</v>
      </c>
      <c r="D117">
        <v>1</v>
      </c>
      <c r="E117" t="s">
        <v>4675</v>
      </c>
      <c r="H117" t="s">
        <v>12</v>
      </c>
      <c r="I117" s="2">
        <v>1.16648E+18</v>
      </c>
      <c r="J117" t="s">
        <v>4676</v>
      </c>
      <c r="K117">
        <v>0.48718050122260997</v>
      </c>
      <c r="L117">
        <v>0.51281946897506703</v>
      </c>
      <c r="M117" t="str">
        <f>IF(K117&gt;L117,IF(K117&gt;0.65,"Muy negativo","Tendencia negativa"),IF(L117&gt;0.65,"Muy positivo","Tendencia positiva"))</f>
        <v>Tendencia positiva</v>
      </c>
    </row>
    <row r="118" spans="1:13" x14ac:dyDescent="0.2">
      <c r="A118" t="s">
        <v>4677</v>
      </c>
      <c r="B118" s="1">
        <v>43704.696527777778</v>
      </c>
      <c r="C118">
        <v>0</v>
      </c>
      <c r="D118">
        <v>0</v>
      </c>
      <c r="E118" t="s">
        <v>4678</v>
      </c>
      <c r="H118" t="s">
        <v>17</v>
      </c>
      <c r="I118" s="2">
        <v>1.16647E+18</v>
      </c>
      <c r="J118" t="s">
        <v>4679</v>
      </c>
      <c r="K118">
        <v>0.67259043455123901</v>
      </c>
      <c r="L118">
        <v>0.32740950584411599</v>
      </c>
      <c r="M118" t="str">
        <f>IF(K118&gt;L118,IF(K118&gt;0.65,"Muy negativo","Tendencia negativa"),IF(L118&gt;0.65,"Muy positivo","Tendencia positiva"))</f>
        <v>Muy negativo</v>
      </c>
    </row>
    <row r="119" spans="1:13" x14ac:dyDescent="0.2">
      <c r="A119" t="s">
        <v>4677</v>
      </c>
      <c r="B119" s="1">
        <v>43704.622916666667</v>
      </c>
      <c r="C119">
        <v>0</v>
      </c>
      <c r="D119">
        <v>5</v>
      </c>
      <c r="E119" t="s">
        <v>4680</v>
      </c>
      <c r="I119" s="2">
        <v>1.16644E+18</v>
      </c>
      <c r="J119" t="s">
        <v>4681</v>
      </c>
      <c r="K119">
        <v>0.52912420034408503</v>
      </c>
      <c r="L119">
        <v>0.47087574005126898</v>
      </c>
      <c r="M119" t="str">
        <f>IF(K119&gt;L119,IF(K119&gt;0.65,"Muy negativo","Tendencia negativa"),IF(L119&gt;0.65,"Muy positivo","Tendencia positiva"))</f>
        <v>Tendencia negativa</v>
      </c>
    </row>
    <row r="120" spans="1:13" x14ac:dyDescent="0.2">
      <c r="A120" t="s">
        <v>4682</v>
      </c>
      <c r="B120" s="1">
        <v>43704.585416666669</v>
      </c>
      <c r="C120">
        <v>0</v>
      </c>
      <c r="D120">
        <v>0</v>
      </c>
      <c r="E120" t="s">
        <v>4683</v>
      </c>
      <c r="H120" t="s">
        <v>12</v>
      </c>
      <c r="I120" s="2">
        <v>1.16643E+18</v>
      </c>
      <c r="J120" t="s">
        <v>4684</v>
      </c>
      <c r="K120">
        <v>0.65580457448959295</v>
      </c>
      <c r="L120">
        <v>0.34419545531272799</v>
      </c>
      <c r="M120" t="str">
        <f>IF(K120&gt;L120,IF(K120&gt;0.65,"Muy negativo","Tendencia negativa"),IF(L120&gt;0.65,"Muy positivo","Tendencia positiva"))</f>
        <v>Muy negativo</v>
      </c>
    </row>
    <row r="121" spans="1:13" x14ac:dyDescent="0.2">
      <c r="A121" t="s">
        <v>4685</v>
      </c>
      <c r="B121" s="1">
        <v>43704.566666666666</v>
      </c>
      <c r="C121">
        <v>0</v>
      </c>
      <c r="D121">
        <v>0</v>
      </c>
      <c r="E121" t="s">
        <v>4686</v>
      </c>
      <c r="H121" t="s">
        <v>12</v>
      </c>
      <c r="I121" s="2">
        <v>1.16642E+18</v>
      </c>
      <c r="J121" t="s">
        <v>4687</v>
      </c>
      <c r="K121">
        <v>0.436287611722946</v>
      </c>
      <c r="L121">
        <v>0.563712418079376</v>
      </c>
      <c r="M121" t="str">
        <f>IF(K121&gt;L121,IF(K121&gt;0.65,"Muy negativo","Tendencia negativa"),IF(L121&gt;0.65,"Muy positivo","Tendencia positiva"))</f>
        <v>Tendencia positiva</v>
      </c>
    </row>
    <row r="122" spans="1:13" x14ac:dyDescent="0.2">
      <c r="A122" t="s">
        <v>77</v>
      </c>
      <c r="B122" s="1">
        <v>43704.56527777778</v>
      </c>
      <c r="C122">
        <v>0</v>
      </c>
      <c r="D122">
        <v>0</v>
      </c>
      <c r="E122" t="s">
        <v>4688</v>
      </c>
      <c r="H122" t="s">
        <v>12</v>
      </c>
      <c r="I122" s="2">
        <v>1.16642E+18</v>
      </c>
      <c r="J122" t="s">
        <v>4689</v>
      </c>
      <c r="K122">
        <v>0.37126463651657099</v>
      </c>
      <c r="L122">
        <v>0.62873530387878396</v>
      </c>
      <c r="M122" t="str">
        <f>IF(K122&gt;L122,IF(K122&gt;0.65,"Muy negativo","Tendencia negativa"),IF(L122&gt;0.65,"Muy positivo","Tendencia positiva"))</f>
        <v>Tendencia positiva</v>
      </c>
    </row>
    <row r="123" spans="1:13" x14ac:dyDescent="0.2">
      <c r="A123" t="s">
        <v>4690</v>
      </c>
      <c r="B123" s="1">
        <v>43704.549305555556</v>
      </c>
      <c r="C123">
        <v>0</v>
      </c>
      <c r="D123">
        <v>1</v>
      </c>
      <c r="E123" t="s">
        <v>4691</v>
      </c>
      <c r="H123" t="s">
        <v>12</v>
      </c>
      <c r="I123" s="2">
        <v>1.16641E+18</v>
      </c>
      <c r="J123" t="s">
        <v>4692</v>
      </c>
      <c r="K123">
        <v>0.67604148387908902</v>
      </c>
      <c r="L123">
        <v>0.32395848631858798</v>
      </c>
      <c r="M123" t="str">
        <f>IF(K123&gt;L123,IF(K123&gt;0.65,"Muy negativo","Tendencia negativa"),IF(L123&gt;0.65,"Muy positivo","Tendencia positiva"))</f>
        <v>Muy negativo</v>
      </c>
    </row>
    <row r="124" spans="1:13" x14ac:dyDescent="0.2">
      <c r="A124" t="s">
        <v>4693</v>
      </c>
      <c r="B124" s="1">
        <v>43704.549305555556</v>
      </c>
      <c r="C124">
        <v>0</v>
      </c>
      <c r="D124">
        <v>0</v>
      </c>
      <c r="E124" t="s">
        <v>4694</v>
      </c>
      <c r="G124" t="s">
        <v>16</v>
      </c>
      <c r="H124" t="s">
        <v>12</v>
      </c>
      <c r="I124" s="2">
        <v>1.16641E+18</v>
      </c>
      <c r="J124" t="s">
        <v>4695</v>
      </c>
      <c r="K124">
        <v>0.60429984331130904</v>
      </c>
      <c r="L124">
        <v>0.39570015668869002</v>
      </c>
      <c r="M124" t="str">
        <f>IF(K124&gt;L124,IF(K124&gt;0.65,"Muy negativo","Tendencia negativa"),IF(L124&gt;0.65,"Muy positivo","Tendencia positiva"))</f>
        <v>Tendencia negativa</v>
      </c>
    </row>
    <row r="125" spans="1:13" x14ac:dyDescent="0.2">
      <c r="A125" t="s">
        <v>19</v>
      </c>
      <c r="B125" s="1">
        <v>43704.547222222223</v>
      </c>
      <c r="C125">
        <v>0</v>
      </c>
      <c r="D125">
        <v>1</v>
      </c>
      <c r="E125" t="s">
        <v>4696</v>
      </c>
      <c r="H125" t="s">
        <v>12</v>
      </c>
      <c r="I125" s="2">
        <v>1.16641E+18</v>
      </c>
      <c r="J125" t="s">
        <v>4697</v>
      </c>
      <c r="K125">
        <v>0.39236527681350702</v>
      </c>
      <c r="L125">
        <v>0.60763472318649203</v>
      </c>
      <c r="M125" t="str">
        <f>IF(K125&gt;L125,IF(K125&gt;0.65,"Muy negativo","Tendencia negativa"),IF(L125&gt;0.65,"Muy positivo","Tendencia positiva"))</f>
        <v>Tendencia positiva</v>
      </c>
    </row>
    <row r="126" spans="1:13" x14ac:dyDescent="0.2">
      <c r="A126" t="s">
        <v>19</v>
      </c>
      <c r="B126" s="1">
        <v>43704.54583333333</v>
      </c>
      <c r="C126">
        <v>0</v>
      </c>
      <c r="D126">
        <v>0</v>
      </c>
      <c r="E126" t="s">
        <v>4698</v>
      </c>
      <c r="H126" t="s">
        <v>12</v>
      </c>
      <c r="I126" s="2">
        <v>1.16641E+18</v>
      </c>
      <c r="J126" t="s">
        <v>4699</v>
      </c>
      <c r="K126">
        <v>0.67047029733657804</v>
      </c>
      <c r="L126">
        <v>0.32952964305877602</v>
      </c>
      <c r="M126" t="str">
        <f>IF(K126&gt;L126,IF(K126&gt;0.65,"Muy negativo","Tendencia negativa"),IF(L126&gt;0.65,"Muy positivo","Tendencia positiva"))</f>
        <v>Muy negativo</v>
      </c>
    </row>
    <row r="127" spans="1:13" x14ac:dyDescent="0.2">
      <c r="A127" t="s">
        <v>19</v>
      </c>
      <c r="B127" s="1">
        <v>43704.544444444444</v>
      </c>
      <c r="C127">
        <v>0</v>
      </c>
      <c r="D127">
        <v>1</v>
      </c>
      <c r="E127" t="s">
        <v>4700</v>
      </c>
      <c r="H127" t="s">
        <v>12</v>
      </c>
      <c r="I127" s="2">
        <v>1.16641E+18</v>
      </c>
      <c r="J127" t="s">
        <v>4701</v>
      </c>
      <c r="K127">
        <v>0.58169895410537698</v>
      </c>
      <c r="L127">
        <v>0.41830104589462203</v>
      </c>
      <c r="M127" t="str">
        <f>IF(K127&gt;L127,IF(K127&gt;0.65,"Muy negativo","Tendencia negativa"),IF(L127&gt;0.65,"Muy positivo","Tendencia positiva"))</f>
        <v>Tendencia negativa</v>
      </c>
    </row>
    <row r="128" spans="1:13" x14ac:dyDescent="0.2">
      <c r="A128" t="s">
        <v>4702</v>
      </c>
      <c r="B128" s="1">
        <v>43704.543055555558</v>
      </c>
      <c r="C128">
        <v>0</v>
      </c>
      <c r="D128">
        <v>0</v>
      </c>
      <c r="E128" t="s">
        <v>4703</v>
      </c>
      <c r="H128" t="s">
        <v>12</v>
      </c>
      <c r="I128" s="2">
        <v>1.16641E+18</v>
      </c>
      <c r="J128" t="s">
        <v>4704</v>
      </c>
      <c r="K128">
        <v>0.39208957552909801</v>
      </c>
      <c r="L128">
        <v>0.60791039466857899</v>
      </c>
      <c r="M128" t="str">
        <f>IF(K128&gt;L128,IF(K128&gt;0.65,"Muy negativo","Tendencia negativa"),IF(L128&gt;0.65,"Muy positivo","Tendencia positiva"))</f>
        <v>Tendencia positiva</v>
      </c>
    </row>
    <row r="129" spans="1:13" x14ac:dyDescent="0.2">
      <c r="A129" t="s">
        <v>4705</v>
      </c>
      <c r="B129" s="1">
        <v>43704.541666666664</v>
      </c>
      <c r="C129">
        <v>0</v>
      </c>
      <c r="D129">
        <v>0</v>
      </c>
      <c r="E129" t="s">
        <v>4706</v>
      </c>
      <c r="H129" t="s">
        <v>12</v>
      </c>
      <c r="I129" s="2">
        <v>1.16641E+18</v>
      </c>
      <c r="J129" t="s">
        <v>4707</v>
      </c>
      <c r="K129">
        <v>0.45559123158454801</v>
      </c>
      <c r="L129">
        <v>0.544408738613128</v>
      </c>
      <c r="M129" t="str">
        <f>IF(K129&gt;L129,IF(K129&gt;0.65,"Muy negativo","Tendencia negativa"),IF(L129&gt;0.65,"Muy positivo","Tendencia positiva"))</f>
        <v>Tendencia positiva</v>
      </c>
    </row>
    <row r="130" spans="1:13" x14ac:dyDescent="0.2">
      <c r="A130" t="s">
        <v>19</v>
      </c>
      <c r="B130" s="1">
        <v>43704.540277777778</v>
      </c>
      <c r="C130">
        <v>3</v>
      </c>
      <c r="D130">
        <v>54</v>
      </c>
      <c r="E130" t="s">
        <v>4708</v>
      </c>
      <c r="H130" t="s">
        <v>12</v>
      </c>
      <c r="I130" s="2">
        <v>1.16641E+18</v>
      </c>
      <c r="J130" t="s">
        <v>4709</v>
      </c>
      <c r="K130">
        <v>0.56811434030532804</v>
      </c>
      <c r="L130">
        <v>0.43188568949699402</v>
      </c>
      <c r="M130" t="str">
        <f>IF(K130&gt;L130,IF(K130&gt;0.65,"Muy negativo","Tendencia negativa"),IF(L130&gt;0.65,"Muy positivo","Tendencia positiva"))</f>
        <v>Tendencia negativa</v>
      </c>
    </row>
    <row r="131" spans="1:13" x14ac:dyDescent="0.2">
      <c r="A131" t="s">
        <v>19</v>
      </c>
      <c r="B131" s="1">
        <v>43704.53402777778</v>
      </c>
      <c r="C131">
        <v>0</v>
      </c>
      <c r="D131">
        <v>0</v>
      </c>
      <c r="E131" t="s">
        <v>4710</v>
      </c>
      <c r="H131" t="s">
        <v>12</v>
      </c>
      <c r="I131" s="2">
        <v>1.16641E+18</v>
      </c>
      <c r="J131" t="s">
        <v>4711</v>
      </c>
      <c r="K131">
        <v>0.40647152066230702</v>
      </c>
      <c r="L131">
        <v>0.59352850914001398</v>
      </c>
      <c r="M131" t="str">
        <f>IF(K131&gt;L131,IF(K131&gt;0.65,"Muy negativo","Tendencia negativa"),IF(L131&gt;0.65,"Muy positivo","Tendencia positiva"))</f>
        <v>Tendencia positiva</v>
      </c>
    </row>
    <row r="132" spans="1:13" x14ac:dyDescent="0.2">
      <c r="A132" t="s">
        <v>19</v>
      </c>
      <c r="B132" s="1">
        <v>43704.530555555553</v>
      </c>
      <c r="C132">
        <v>0</v>
      </c>
      <c r="D132">
        <v>0</v>
      </c>
      <c r="E132" t="s">
        <v>4712</v>
      </c>
      <c r="H132" t="s">
        <v>12</v>
      </c>
      <c r="I132" s="2">
        <v>1.16641E+18</v>
      </c>
      <c r="J132" t="s">
        <v>4713</v>
      </c>
      <c r="K132">
        <v>0.33875450491905201</v>
      </c>
      <c r="L132">
        <v>0.66124552488327004</v>
      </c>
      <c r="M132" t="str">
        <f>IF(K132&gt;L132,IF(K132&gt;0.65,"Muy negativo","Tendencia negativa"),IF(L132&gt;0.65,"Muy positivo","Tendencia positiva"))</f>
        <v>Muy positivo</v>
      </c>
    </row>
    <row r="133" spans="1:13" x14ac:dyDescent="0.2">
      <c r="A133" t="s">
        <v>19</v>
      </c>
      <c r="B133" s="1">
        <v>43704.530555555553</v>
      </c>
      <c r="C133">
        <v>0</v>
      </c>
      <c r="D133">
        <v>1</v>
      </c>
      <c r="E133" t="s">
        <v>4716</v>
      </c>
      <c r="H133" t="s">
        <v>12</v>
      </c>
      <c r="I133" s="2">
        <v>1.16641E+18</v>
      </c>
      <c r="J133" t="s">
        <v>4717</v>
      </c>
      <c r="K133">
        <v>0.48240038752555803</v>
      </c>
      <c r="L133">
        <v>0.51759958267211903</v>
      </c>
      <c r="M133" t="str">
        <f>IF(K133&gt;L133,IF(K133&gt;0.65,"Muy negativo","Tendencia negativa"),IF(L133&gt;0.65,"Muy positivo","Tendencia positiva"))</f>
        <v>Tendencia positiva</v>
      </c>
    </row>
    <row r="134" spans="1:13" x14ac:dyDescent="0.2">
      <c r="A134" t="s">
        <v>19</v>
      </c>
      <c r="B134" s="1">
        <v>43704.530555555553</v>
      </c>
      <c r="C134">
        <v>0</v>
      </c>
      <c r="D134">
        <v>0</v>
      </c>
      <c r="E134" t="s">
        <v>4714</v>
      </c>
      <c r="I134" s="2">
        <v>1.16641E+18</v>
      </c>
      <c r="J134" t="s">
        <v>4715</v>
      </c>
      <c r="K134">
        <v>0.478617012500762</v>
      </c>
      <c r="L134">
        <v>0.52138298749923695</v>
      </c>
      <c r="M134" t="str">
        <f>IF(K134&gt;L134,IF(K134&gt;0.65,"Muy negativo","Tendencia negativa"),IF(L134&gt;0.65,"Muy positivo","Tendencia positiva"))</f>
        <v>Tendencia positiva</v>
      </c>
    </row>
    <row r="135" spans="1:13" x14ac:dyDescent="0.2">
      <c r="A135" t="s">
        <v>19</v>
      </c>
      <c r="B135" s="1">
        <v>43704.529861111114</v>
      </c>
      <c r="C135">
        <v>0</v>
      </c>
      <c r="D135">
        <v>1</v>
      </c>
      <c r="E135" t="s">
        <v>4720</v>
      </c>
      <c r="H135" t="s">
        <v>12</v>
      </c>
      <c r="I135" s="2">
        <v>1.16641E+18</v>
      </c>
      <c r="J135" t="s">
        <v>4721</v>
      </c>
      <c r="K135">
        <v>0.46077740192413302</v>
      </c>
      <c r="L135">
        <v>0.53922259807586603</v>
      </c>
      <c r="M135" t="str">
        <f>IF(K135&gt;L135,IF(K135&gt;0.65,"Muy negativo","Tendencia negativa"),IF(L135&gt;0.65,"Muy positivo","Tendencia positiva"))</f>
        <v>Tendencia positiva</v>
      </c>
    </row>
    <row r="136" spans="1:13" x14ac:dyDescent="0.2">
      <c r="A136" t="s">
        <v>19</v>
      </c>
      <c r="B136" s="1">
        <v>43704.529861111114</v>
      </c>
      <c r="C136">
        <v>0</v>
      </c>
      <c r="D136">
        <v>0</v>
      </c>
      <c r="E136" t="s">
        <v>4718</v>
      </c>
      <c r="I136" s="2">
        <v>1.16641E+18</v>
      </c>
      <c r="J136" t="s">
        <v>4719</v>
      </c>
      <c r="K136">
        <v>0.63575834035873402</v>
      </c>
      <c r="L136">
        <v>0.36424168944358798</v>
      </c>
      <c r="M136" t="str">
        <f>IF(K136&gt;L136,IF(K136&gt;0.65,"Muy negativo","Tendencia negativa"),IF(L136&gt;0.65,"Muy positivo","Tendencia positiva"))</f>
        <v>Tendencia negativa</v>
      </c>
    </row>
    <row r="137" spans="1:13" x14ac:dyDescent="0.2">
      <c r="A137" t="s">
        <v>19</v>
      </c>
      <c r="B137" s="1">
        <v>43704.526388888888</v>
      </c>
      <c r="C137">
        <v>0</v>
      </c>
      <c r="D137">
        <v>1</v>
      </c>
      <c r="E137" t="s">
        <v>4722</v>
      </c>
      <c r="I137" s="2">
        <v>1.1664E+18</v>
      </c>
      <c r="J137" t="s">
        <v>4723</v>
      </c>
      <c r="K137">
        <v>0.49669915437698298</v>
      </c>
      <c r="L137">
        <v>0.50330078601837103</v>
      </c>
      <c r="M137" t="str">
        <f>IF(K137&gt;L137,IF(K137&gt;0.65,"Muy negativo","Tendencia negativa"),IF(L137&gt;0.65,"Muy positivo","Tendencia positiva"))</f>
        <v>Tendencia positiva</v>
      </c>
    </row>
    <row r="138" spans="1:13" x14ac:dyDescent="0.2">
      <c r="A138" t="s">
        <v>19</v>
      </c>
      <c r="B138" s="1">
        <v>43704.524305555555</v>
      </c>
      <c r="C138">
        <v>0</v>
      </c>
      <c r="D138">
        <v>0</v>
      </c>
      <c r="E138" t="s">
        <v>4724</v>
      </c>
      <c r="I138" s="2">
        <v>1.1664E+18</v>
      </c>
      <c r="J138" t="s">
        <v>4725</v>
      </c>
      <c r="K138">
        <v>0.54894512891769398</v>
      </c>
      <c r="L138">
        <v>0.45105484127998302</v>
      </c>
      <c r="M138" t="str">
        <f>IF(K138&gt;L138,IF(K138&gt;0.65,"Muy negativo","Tendencia negativa"),IF(L138&gt;0.65,"Muy positivo","Tendencia positiva"))</f>
        <v>Tendencia negativa</v>
      </c>
    </row>
    <row r="139" spans="1:13" x14ac:dyDescent="0.2">
      <c r="A139" t="s">
        <v>4726</v>
      </c>
      <c r="B139" s="1">
        <v>43704.519444444442</v>
      </c>
      <c r="C139">
        <v>0</v>
      </c>
      <c r="D139">
        <v>0</v>
      </c>
      <c r="E139" t="s">
        <v>4727</v>
      </c>
      <c r="H139" t="s">
        <v>12</v>
      </c>
      <c r="I139" s="2">
        <v>1.1664E+18</v>
      </c>
      <c r="J139" t="s">
        <v>4728</v>
      </c>
      <c r="K139">
        <v>0.54240095615386896</v>
      </c>
      <c r="L139">
        <v>0.45759901404380698</v>
      </c>
      <c r="M139" t="str">
        <f>IF(K139&gt;L139,IF(K139&gt;0.65,"Muy negativo","Tendencia negativa"),IF(L139&gt;0.65,"Muy positivo","Tendencia positiva"))</f>
        <v>Tendencia negativa</v>
      </c>
    </row>
    <row r="140" spans="1:13" x14ac:dyDescent="0.2">
      <c r="A140" t="s">
        <v>19</v>
      </c>
      <c r="B140" s="1">
        <v>43704.517361111109</v>
      </c>
      <c r="C140">
        <v>1</v>
      </c>
      <c r="D140">
        <v>1</v>
      </c>
      <c r="E140" t="s">
        <v>4729</v>
      </c>
      <c r="I140" s="2">
        <v>1.1664E+18</v>
      </c>
      <c r="J140" t="s">
        <v>4730</v>
      </c>
      <c r="K140">
        <v>0.42123955488204901</v>
      </c>
      <c r="L140">
        <v>0.57876044511795</v>
      </c>
      <c r="M140" t="str">
        <f>IF(K140&gt;L140,IF(K140&gt;0.65,"Muy negativo","Tendencia negativa"),IF(L140&gt;0.65,"Muy positivo","Tendencia positiva"))</f>
        <v>Tendencia positiva</v>
      </c>
    </row>
    <row r="141" spans="1:13" x14ac:dyDescent="0.2">
      <c r="A141" t="s">
        <v>19</v>
      </c>
      <c r="B141" s="1">
        <v>43704.515277777777</v>
      </c>
      <c r="C141">
        <v>0</v>
      </c>
      <c r="D141">
        <v>0</v>
      </c>
      <c r="E141" t="s">
        <v>4731</v>
      </c>
      <c r="I141" s="2">
        <v>1.1664E+18</v>
      </c>
      <c r="J141" t="s">
        <v>4732</v>
      </c>
      <c r="K141">
        <v>0.57589036226272505</v>
      </c>
      <c r="L141">
        <v>0.424109667539596</v>
      </c>
      <c r="M141" t="str">
        <f>IF(K141&gt;L141,IF(K141&gt;0.65,"Muy negativo","Tendencia negativa"),IF(L141&gt;0.65,"Muy positivo","Tendencia positiva"))</f>
        <v>Tendencia negativa</v>
      </c>
    </row>
    <row r="142" spans="1:13" x14ac:dyDescent="0.2">
      <c r="A142" t="s">
        <v>19</v>
      </c>
      <c r="B142" s="1">
        <v>43704.51458333333</v>
      </c>
      <c r="C142">
        <v>0</v>
      </c>
      <c r="D142">
        <v>0</v>
      </c>
      <c r="E142" t="s">
        <v>4733</v>
      </c>
      <c r="I142" s="2">
        <v>1.1664E+18</v>
      </c>
      <c r="J142" t="s">
        <v>4734</v>
      </c>
      <c r="K142">
        <v>0.64100599288940396</v>
      </c>
      <c r="L142">
        <v>0.35899394750594998</v>
      </c>
      <c r="M142" t="str">
        <f>IF(K142&gt;L142,IF(K142&gt;0.65,"Muy negativo","Tendencia negativa"),IF(L142&gt;0.65,"Muy positivo","Tendencia positiva"))</f>
        <v>Tendencia negativa</v>
      </c>
    </row>
    <row r="143" spans="1:13" x14ac:dyDescent="0.2">
      <c r="A143" t="s">
        <v>19</v>
      </c>
      <c r="B143" s="1">
        <v>43704.509722222225</v>
      </c>
      <c r="C143">
        <v>0</v>
      </c>
      <c r="D143">
        <v>0</v>
      </c>
      <c r="E143" t="s">
        <v>4735</v>
      </c>
      <c r="H143" t="s">
        <v>12</v>
      </c>
      <c r="I143" s="2">
        <v>1.1664E+18</v>
      </c>
      <c r="J143" t="s">
        <v>4736</v>
      </c>
      <c r="K143">
        <v>0.37926650047302202</v>
      </c>
      <c r="L143">
        <v>0.62073343992233199</v>
      </c>
      <c r="M143" t="str">
        <f>IF(K143&gt;L143,IF(K143&gt;0.65,"Muy negativo","Tendencia negativa"),IF(L143&gt;0.65,"Muy positivo","Tendencia positiva"))</f>
        <v>Tendencia positiva</v>
      </c>
    </row>
    <row r="144" spans="1:13" x14ac:dyDescent="0.2">
      <c r="A144" t="s">
        <v>19</v>
      </c>
      <c r="B144" s="1">
        <v>43704.506249999999</v>
      </c>
      <c r="C144">
        <v>0</v>
      </c>
      <c r="D144">
        <v>1</v>
      </c>
      <c r="E144" t="s">
        <v>4737</v>
      </c>
      <c r="H144" t="s">
        <v>12</v>
      </c>
      <c r="I144" s="2">
        <v>1.1664E+18</v>
      </c>
      <c r="J144" t="s">
        <v>4738</v>
      </c>
      <c r="K144">
        <v>0.33888366818428001</v>
      </c>
      <c r="L144">
        <v>0.66111636161804099</v>
      </c>
      <c r="M144" t="str">
        <f>IF(K144&gt;L144,IF(K144&gt;0.65,"Muy negativo","Tendencia negativa"),IF(L144&gt;0.65,"Muy positivo","Tendencia positiva"))</f>
        <v>Muy positivo</v>
      </c>
    </row>
    <row r="145" spans="1:13" x14ac:dyDescent="0.2">
      <c r="A145" t="s">
        <v>19</v>
      </c>
      <c r="B145" s="1">
        <v>43704.505555555559</v>
      </c>
      <c r="C145">
        <v>0</v>
      </c>
      <c r="D145">
        <v>0</v>
      </c>
      <c r="E145" t="s">
        <v>4739</v>
      </c>
      <c r="H145" t="s">
        <v>12</v>
      </c>
      <c r="I145" s="2">
        <v>1.1664E+18</v>
      </c>
      <c r="J145" t="s">
        <v>4740</v>
      </c>
      <c r="K145">
        <v>0.64791816473007202</v>
      </c>
      <c r="L145">
        <v>0.35208180546760498</v>
      </c>
      <c r="M145" t="str">
        <f>IF(K145&gt;L145,IF(K145&gt;0.65,"Muy negativo","Tendencia negativa"),IF(L145&gt;0.65,"Muy positivo","Tendencia positiva"))</f>
        <v>Tendencia negativa</v>
      </c>
    </row>
    <row r="146" spans="1:13" x14ac:dyDescent="0.2">
      <c r="A146" t="s">
        <v>19</v>
      </c>
      <c r="B146" s="1">
        <v>43704.473611111112</v>
      </c>
      <c r="C146">
        <v>0</v>
      </c>
      <c r="D146">
        <v>0</v>
      </c>
      <c r="E146" t="s">
        <v>4741</v>
      </c>
      <c r="H146" t="s">
        <v>12</v>
      </c>
      <c r="I146" s="2">
        <v>1.16639E+18</v>
      </c>
      <c r="J146" t="s">
        <v>4742</v>
      </c>
      <c r="K146">
        <v>0.55058902502059903</v>
      </c>
      <c r="L146">
        <v>0.44941091537475503</v>
      </c>
      <c r="M146" t="str">
        <f>IF(K146&gt;L146,IF(K146&gt;0.65,"Muy negativo","Tendencia negativa"),IF(L146&gt;0.65,"Muy positivo","Tendencia positiva"))</f>
        <v>Tendencia negativa</v>
      </c>
    </row>
    <row r="147" spans="1:13" x14ac:dyDescent="0.2">
      <c r="A147" t="s">
        <v>4743</v>
      </c>
      <c r="B147" s="1">
        <v>43704.453472222223</v>
      </c>
      <c r="C147">
        <v>0</v>
      </c>
      <c r="D147">
        <v>0</v>
      </c>
      <c r="E147" t="s">
        <v>4744</v>
      </c>
      <c r="G147" t="s">
        <v>16</v>
      </c>
      <c r="I147" s="2">
        <v>1.16638E+18</v>
      </c>
      <c r="J147" t="s">
        <v>4745</v>
      </c>
      <c r="K147">
        <v>0.66156220436096103</v>
      </c>
      <c r="L147">
        <v>0.33843779563903797</v>
      </c>
      <c r="M147" t="str">
        <f>IF(K147&gt;L147,IF(K147&gt;0.65,"Muy negativo","Tendencia negativa"),IF(L147&gt;0.65,"Muy positivo","Tendencia positiva"))</f>
        <v>Muy negativo</v>
      </c>
    </row>
    <row r="148" spans="1:13" x14ac:dyDescent="0.2">
      <c r="A148" t="s">
        <v>19</v>
      </c>
      <c r="B148" s="1">
        <v>43704.445138888892</v>
      </c>
      <c r="C148">
        <v>0</v>
      </c>
      <c r="D148">
        <v>0</v>
      </c>
      <c r="E148" t="s">
        <v>4746</v>
      </c>
      <c r="H148" t="s">
        <v>12</v>
      </c>
      <c r="I148" s="2">
        <v>1.16638E+18</v>
      </c>
      <c r="J148" t="s">
        <v>4747</v>
      </c>
      <c r="K148">
        <v>0.56279247999191195</v>
      </c>
      <c r="L148">
        <v>0.43720754981040899</v>
      </c>
      <c r="M148" t="str">
        <f>IF(K148&gt;L148,IF(K148&gt;0.65,"Muy negativo","Tendencia negativa"),IF(L148&gt;0.65,"Muy positivo","Tendencia positiva"))</f>
        <v>Tendencia negativa</v>
      </c>
    </row>
    <row r="149" spans="1:13" x14ac:dyDescent="0.2">
      <c r="A149" t="s">
        <v>3106</v>
      </c>
      <c r="B149" s="1">
        <v>43704.417361111111</v>
      </c>
      <c r="C149">
        <v>0</v>
      </c>
      <c r="D149">
        <v>2</v>
      </c>
      <c r="E149" t="s">
        <v>3107</v>
      </c>
      <c r="I149" s="2">
        <v>1.16637E+18</v>
      </c>
      <c r="J149" t="s">
        <v>4748</v>
      </c>
      <c r="K149">
        <v>0.46510541439056302</v>
      </c>
      <c r="L149">
        <v>0.53489464521408003</v>
      </c>
      <c r="M149" t="str">
        <f>IF(K149&gt;L149,IF(K149&gt;0.65,"Muy negativo","Tendencia negativa"),IF(L149&gt;0.65,"Muy positivo","Tendencia positiva"))</f>
        <v>Tendencia positiva</v>
      </c>
    </row>
    <row r="150" spans="1:13" x14ac:dyDescent="0.2">
      <c r="A150" t="s">
        <v>19</v>
      </c>
      <c r="B150" s="1">
        <v>43704.415972222225</v>
      </c>
      <c r="C150">
        <v>0</v>
      </c>
      <c r="D150">
        <v>1</v>
      </c>
      <c r="E150" t="s">
        <v>4749</v>
      </c>
      <c r="H150" t="s">
        <v>12</v>
      </c>
      <c r="I150" s="2">
        <v>1.16636E+18</v>
      </c>
      <c r="J150" t="s">
        <v>4750</v>
      </c>
      <c r="K150">
        <v>0.43996006250381398</v>
      </c>
      <c r="L150">
        <v>0.56003987789153997</v>
      </c>
      <c r="M150" t="str">
        <f>IF(K150&gt;L150,IF(K150&gt;0.65,"Muy negativo","Tendencia negativa"),IF(L150&gt;0.65,"Muy positivo","Tendencia positiva"))</f>
        <v>Tendencia positiva</v>
      </c>
    </row>
    <row r="151" spans="1:13" x14ac:dyDescent="0.2">
      <c r="A151" t="s">
        <v>4751</v>
      </c>
      <c r="B151" s="1">
        <v>43704.415277777778</v>
      </c>
      <c r="C151">
        <v>0</v>
      </c>
      <c r="D151">
        <v>4</v>
      </c>
      <c r="E151" t="s">
        <v>4752</v>
      </c>
      <c r="I151" s="2">
        <v>1.16636E+18</v>
      </c>
      <c r="J151" t="s">
        <v>4753</v>
      </c>
      <c r="K151">
        <v>0.67762631177902199</v>
      </c>
      <c r="L151">
        <v>0.32237365841865501</v>
      </c>
      <c r="M151" t="str">
        <f>IF(K151&gt;L151,IF(K151&gt;0.65,"Muy negativo","Tendencia negativa"),IF(L151&gt;0.65,"Muy positivo","Tendencia positiva"))</f>
        <v>Muy negativo</v>
      </c>
    </row>
    <row r="152" spans="1:13" x14ac:dyDescent="0.2">
      <c r="A152" t="s">
        <v>19</v>
      </c>
      <c r="B152" s="1">
        <v>43704.414583333331</v>
      </c>
      <c r="C152">
        <v>0</v>
      </c>
      <c r="D152">
        <v>0</v>
      </c>
      <c r="E152" t="s">
        <v>4754</v>
      </c>
      <c r="H152" t="s">
        <v>12</v>
      </c>
      <c r="I152" s="2">
        <v>1.16636E+18</v>
      </c>
      <c r="J152" t="s">
        <v>4755</v>
      </c>
      <c r="K152">
        <v>0.45670661330223</v>
      </c>
      <c r="L152">
        <v>0.543293356895446</v>
      </c>
      <c r="M152" t="str">
        <f>IF(K152&gt;L152,IF(K152&gt;0.65,"Muy negativo","Tendencia negativa"),IF(L152&gt;0.65,"Muy positivo","Tendencia positiva"))</f>
        <v>Tendencia positiva</v>
      </c>
    </row>
    <row r="153" spans="1:13" x14ac:dyDescent="0.2">
      <c r="A153" t="s">
        <v>19</v>
      </c>
      <c r="B153" s="1">
        <v>43704.414583333331</v>
      </c>
      <c r="C153">
        <v>0</v>
      </c>
      <c r="D153">
        <v>1</v>
      </c>
      <c r="E153" t="s">
        <v>4756</v>
      </c>
      <c r="H153" t="s">
        <v>12</v>
      </c>
      <c r="I153" s="2">
        <v>1.16636E+18</v>
      </c>
      <c r="J153" t="s">
        <v>4757</v>
      </c>
      <c r="K153">
        <v>0.62136477231979304</v>
      </c>
      <c r="L153">
        <v>0.37863525748252802</v>
      </c>
      <c r="M153" t="str">
        <f>IF(K153&gt;L153,IF(K153&gt;0.65,"Muy negativo","Tendencia negativa"),IF(L153&gt;0.65,"Muy positivo","Tendencia positiva"))</f>
        <v>Tendencia negativa</v>
      </c>
    </row>
    <row r="154" spans="1:13" x14ac:dyDescent="0.2">
      <c r="A154" t="s">
        <v>19</v>
      </c>
      <c r="B154" s="1">
        <v>43704.413888888892</v>
      </c>
      <c r="C154">
        <v>1</v>
      </c>
      <c r="D154">
        <v>1</v>
      </c>
      <c r="E154" t="s">
        <v>4758</v>
      </c>
      <c r="H154" t="s">
        <v>12</v>
      </c>
      <c r="I154" s="2">
        <v>1.16636E+18</v>
      </c>
      <c r="J154" t="s">
        <v>4759</v>
      </c>
      <c r="K154">
        <v>0.56172800064086903</v>
      </c>
      <c r="L154">
        <v>0.43827196955680803</v>
      </c>
      <c r="M154" t="str">
        <f>IF(K154&gt;L154,IF(K154&gt;0.65,"Muy negativo","Tendencia negativa"),IF(L154&gt;0.65,"Muy positivo","Tendencia positiva"))</f>
        <v>Tendencia negativa</v>
      </c>
    </row>
    <row r="155" spans="1:13" x14ac:dyDescent="0.2">
      <c r="A155" t="s">
        <v>19</v>
      </c>
      <c r="B155" s="1">
        <v>43704.413888888892</v>
      </c>
      <c r="C155">
        <v>0</v>
      </c>
      <c r="D155">
        <v>0</v>
      </c>
      <c r="E155" t="s">
        <v>4760</v>
      </c>
      <c r="H155" t="s">
        <v>12</v>
      </c>
      <c r="I155" s="2">
        <v>1.16636E+18</v>
      </c>
      <c r="J155" t="s">
        <v>4761</v>
      </c>
      <c r="K155">
        <v>0.46520534157752902</v>
      </c>
      <c r="L155">
        <v>0.53479468822479204</v>
      </c>
      <c r="M155" t="str">
        <f>IF(K155&gt;L155,IF(K155&gt;0.65,"Muy negativo","Tendencia negativa"),IF(L155&gt;0.65,"Muy positivo","Tendencia positiva"))</f>
        <v>Tendencia positiva</v>
      </c>
    </row>
    <row r="156" spans="1:13" x14ac:dyDescent="0.2">
      <c r="A156" t="s">
        <v>19</v>
      </c>
      <c r="B156" s="1">
        <v>43704.413194444445</v>
      </c>
      <c r="C156">
        <v>0</v>
      </c>
      <c r="D156">
        <v>1</v>
      </c>
      <c r="E156" t="s">
        <v>4762</v>
      </c>
      <c r="H156" t="s">
        <v>12</v>
      </c>
      <c r="I156" s="2">
        <v>1.16636E+18</v>
      </c>
      <c r="J156" t="s">
        <v>4763</v>
      </c>
      <c r="K156">
        <v>0.52632898092269798</v>
      </c>
      <c r="L156">
        <v>0.47367101907730103</v>
      </c>
      <c r="M156" t="str">
        <f>IF(K156&gt;L156,IF(K156&gt;0.65,"Muy negativo","Tendencia negativa"),IF(L156&gt;0.65,"Muy positivo","Tendencia positiva"))</f>
        <v>Tendencia negativa</v>
      </c>
    </row>
    <row r="157" spans="1:13" x14ac:dyDescent="0.2">
      <c r="A157" t="s">
        <v>19</v>
      </c>
      <c r="B157" s="1">
        <v>43704.411805555559</v>
      </c>
      <c r="C157">
        <v>0</v>
      </c>
      <c r="D157">
        <v>1</v>
      </c>
      <c r="E157" t="s">
        <v>4764</v>
      </c>
      <c r="H157" t="s">
        <v>12</v>
      </c>
      <c r="I157" s="2">
        <v>1.16636E+18</v>
      </c>
      <c r="J157" t="s">
        <v>4765</v>
      </c>
      <c r="K157">
        <v>0.39975553750991799</v>
      </c>
      <c r="L157">
        <v>0.60024440288543701</v>
      </c>
      <c r="M157" t="str">
        <f>IF(K157&gt;L157,IF(K157&gt;0.65,"Muy negativo","Tendencia negativa"),IF(L157&gt;0.65,"Muy positivo","Tendencia positiva"))</f>
        <v>Tendencia positiva</v>
      </c>
    </row>
    <row r="158" spans="1:13" x14ac:dyDescent="0.2">
      <c r="A158" t="s">
        <v>19</v>
      </c>
      <c r="B158" s="1">
        <v>43704.411111111112</v>
      </c>
      <c r="C158">
        <v>0</v>
      </c>
      <c r="D158">
        <v>0</v>
      </c>
      <c r="E158" t="s">
        <v>4766</v>
      </c>
      <c r="H158" t="s">
        <v>12</v>
      </c>
      <c r="I158" s="2">
        <v>1.16636E+18</v>
      </c>
      <c r="J158" t="s">
        <v>4767</v>
      </c>
      <c r="K158">
        <v>0.48574081063270502</v>
      </c>
      <c r="L158">
        <v>0.51425921916961603</v>
      </c>
      <c r="M158" t="str">
        <f>IF(K158&gt;L158,IF(K158&gt;0.65,"Muy negativo","Tendencia negativa"),IF(L158&gt;0.65,"Muy positivo","Tendencia positiva"))</f>
        <v>Tendencia positiva</v>
      </c>
    </row>
    <row r="159" spans="1:13" x14ac:dyDescent="0.2">
      <c r="A159" t="s">
        <v>19</v>
      </c>
      <c r="B159" s="1">
        <v>43704.409722222219</v>
      </c>
      <c r="C159">
        <v>0</v>
      </c>
      <c r="D159">
        <v>0</v>
      </c>
      <c r="E159" t="s">
        <v>4768</v>
      </c>
      <c r="H159" t="s">
        <v>12</v>
      </c>
      <c r="I159" s="2">
        <v>1.16636E+18</v>
      </c>
      <c r="J159" t="s">
        <v>4769</v>
      </c>
      <c r="K159">
        <v>0.59665936231613104</v>
      </c>
      <c r="L159">
        <v>0.40334063768386802</v>
      </c>
      <c r="M159" t="str">
        <f>IF(K159&gt;L159,IF(K159&gt;0.65,"Muy negativo","Tendencia negativa"),IF(L159&gt;0.65,"Muy positivo","Tendencia positiva"))</f>
        <v>Tendencia negativa</v>
      </c>
    </row>
    <row r="160" spans="1:13" x14ac:dyDescent="0.2">
      <c r="A160" t="s">
        <v>19</v>
      </c>
      <c r="B160" s="1">
        <v>43704.40902777778</v>
      </c>
      <c r="C160">
        <v>0</v>
      </c>
      <c r="D160">
        <v>0</v>
      </c>
      <c r="E160" t="s">
        <v>4770</v>
      </c>
      <c r="H160" t="s">
        <v>12</v>
      </c>
      <c r="I160" s="2">
        <v>1.16636E+18</v>
      </c>
      <c r="J160" t="s">
        <v>4771</v>
      </c>
      <c r="K160">
        <v>0.432678163051605</v>
      </c>
      <c r="L160">
        <v>0.567321836948394</v>
      </c>
      <c r="M160" t="str">
        <f>IF(K160&gt;L160,IF(K160&gt;0.65,"Muy negativo","Tendencia negativa"),IF(L160&gt;0.65,"Muy positivo","Tendencia positiva"))</f>
        <v>Tendencia positiva</v>
      </c>
    </row>
    <row r="161" spans="1:13" x14ac:dyDescent="0.2">
      <c r="A161" t="s">
        <v>19</v>
      </c>
      <c r="B161" s="1">
        <v>43704.40902777778</v>
      </c>
      <c r="C161">
        <v>0</v>
      </c>
      <c r="D161">
        <v>1</v>
      </c>
      <c r="E161" t="s">
        <v>4772</v>
      </c>
      <c r="H161" t="s">
        <v>12</v>
      </c>
      <c r="I161" s="2">
        <v>1.16636E+18</v>
      </c>
      <c r="J161" t="s">
        <v>4773</v>
      </c>
      <c r="K161">
        <v>0.43330231308937001</v>
      </c>
      <c r="L161">
        <v>0.566697657108306</v>
      </c>
      <c r="M161" t="str">
        <f>IF(K161&gt;L161,IF(K161&gt;0.65,"Muy negativo","Tendencia negativa"),IF(L161&gt;0.65,"Muy positivo","Tendencia positiva"))</f>
        <v>Tendencia positiva</v>
      </c>
    </row>
    <row r="162" spans="1:13" x14ac:dyDescent="0.2">
      <c r="A162" t="s">
        <v>19</v>
      </c>
      <c r="B162" s="1">
        <v>43704.408333333333</v>
      </c>
      <c r="C162">
        <v>0</v>
      </c>
      <c r="D162">
        <v>0</v>
      </c>
      <c r="E162" t="s">
        <v>4774</v>
      </c>
      <c r="H162" t="s">
        <v>12</v>
      </c>
      <c r="I162" s="2">
        <v>1.16636E+18</v>
      </c>
      <c r="J162" t="s">
        <v>4775</v>
      </c>
      <c r="K162">
        <v>0.58529341220855702</v>
      </c>
      <c r="L162">
        <v>0.41470655798911998</v>
      </c>
      <c r="M162" t="str">
        <f>IF(K162&gt;L162,IF(K162&gt;0.65,"Muy negativo","Tendencia negativa"),IF(L162&gt;0.65,"Muy positivo","Tendencia positiva"))</f>
        <v>Tendencia negativa</v>
      </c>
    </row>
    <row r="163" spans="1:13" x14ac:dyDescent="0.2">
      <c r="A163" t="s">
        <v>19</v>
      </c>
      <c r="B163" s="1">
        <v>43704.407638888886</v>
      </c>
      <c r="C163">
        <v>0</v>
      </c>
      <c r="D163">
        <v>0</v>
      </c>
      <c r="E163" t="s">
        <v>4776</v>
      </c>
      <c r="H163" t="s">
        <v>12</v>
      </c>
      <c r="I163" s="2">
        <v>1.16636E+18</v>
      </c>
      <c r="J163" t="s">
        <v>4777</v>
      </c>
      <c r="K163">
        <v>0.48141580820083602</v>
      </c>
      <c r="L163">
        <v>0.51858425140380804</v>
      </c>
      <c r="M163" t="str">
        <f>IF(K163&gt;L163,IF(K163&gt;0.65,"Muy negativo","Tendencia negativa"),IF(L163&gt;0.65,"Muy positivo","Tendencia positiva"))</f>
        <v>Tendencia positiva</v>
      </c>
    </row>
    <row r="164" spans="1:13" x14ac:dyDescent="0.2">
      <c r="A164" t="s">
        <v>19</v>
      </c>
      <c r="B164" s="1">
        <v>43704.406944444447</v>
      </c>
      <c r="C164">
        <v>0</v>
      </c>
      <c r="D164">
        <v>0</v>
      </c>
      <c r="E164" t="s">
        <v>4778</v>
      </c>
      <c r="H164" t="s">
        <v>12</v>
      </c>
      <c r="I164" s="2">
        <v>1.16636E+18</v>
      </c>
      <c r="J164" t="s">
        <v>4779</v>
      </c>
      <c r="K164">
        <v>0.38085058331489502</v>
      </c>
      <c r="L164">
        <v>0.61914944648742598</v>
      </c>
      <c r="M164" t="str">
        <f>IF(K164&gt;L164,IF(K164&gt;0.65,"Muy negativo","Tendencia negativa"),IF(L164&gt;0.65,"Muy positivo","Tendencia positiva"))</f>
        <v>Tendencia positiva</v>
      </c>
    </row>
    <row r="165" spans="1:13" x14ac:dyDescent="0.2">
      <c r="A165" t="s">
        <v>19</v>
      </c>
      <c r="B165" s="1">
        <v>43704.405555555553</v>
      </c>
      <c r="C165">
        <v>0</v>
      </c>
      <c r="D165">
        <v>0</v>
      </c>
      <c r="E165" t="s">
        <v>4780</v>
      </c>
      <c r="H165" t="s">
        <v>12</v>
      </c>
      <c r="I165" s="2">
        <v>1.16636E+18</v>
      </c>
      <c r="J165" t="s">
        <v>4781</v>
      </c>
      <c r="K165">
        <v>0.393463134765625</v>
      </c>
      <c r="L165">
        <v>0.606536865234375</v>
      </c>
      <c r="M165" t="str">
        <f>IF(K165&gt;L165,IF(K165&gt;0.65,"Muy negativo","Tendencia negativa"),IF(L165&gt;0.65,"Muy positivo","Tendencia positiva"))</f>
        <v>Tendencia positiva</v>
      </c>
    </row>
    <row r="166" spans="1:13" x14ac:dyDescent="0.2">
      <c r="A166" t="s">
        <v>19</v>
      </c>
      <c r="B166" s="1">
        <v>43704.404861111114</v>
      </c>
      <c r="C166">
        <v>0</v>
      </c>
      <c r="D166">
        <v>0</v>
      </c>
      <c r="E166" t="s">
        <v>4782</v>
      </c>
      <c r="H166" t="s">
        <v>12</v>
      </c>
      <c r="I166" s="2">
        <v>1.16636E+18</v>
      </c>
      <c r="J166" t="s">
        <v>4783</v>
      </c>
      <c r="K166">
        <v>0.40928623080253601</v>
      </c>
      <c r="L166">
        <v>0.59071373939514105</v>
      </c>
      <c r="M166" t="str">
        <f>IF(K166&gt;L166,IF(K166&gt;0.65,"Muy negativo","Tendencia negativa"),IF(L166&gt;0.65,"Muy positivo","Tendencia positiva"))</f>
        <v>Tendencia positiva</v>
      </c>
    </row>
    <row r="167" spans="1:13" x14ac:dyDescent="0.2">
      <c r="A167" t="s">
        <v>19</v>
      </c>
      <c r="B167" s="1">
        <v>43704.404166666667</v>
      </c>
      <c r="C167">
        <v>0</v>
      </c>
      <c r="D167">
        <v>0</v>
      </c>
      <c r="E167" t="s">
        <v>4784</v>
      </c>
      <c r="H167" t="s">
        <v>12</v>
      </c>
      <c r="I167" s="2">
        <v>1.16636E+18</v>
      </c>
      <c r="J167" t="s">
        <v>4785</v>
      </c>
      <c r="K167">
        <v>0.43285220861434898</v>
      </c>
      <c r="L167">
        <v>0.56714785099029497</v>
      </c>
      <c r="M167" t="str">
        <f>IF(K167&gt;L167,IF(K167&gt;0.65,"Muy negativo","Tendencia negativa"),IF(L167&gt;0.65,"Muy positivo","Tendencia positiva"))</f>
        <v>Tendencia positiva</v>
      </c>
    </row>
    <row r="168" spans="1:13" x14ac:dyDescent="0.2">
      <c r="A168" t="s">
        <v>19</v>
      </c>
      <c r="B168" s="1">
        <v>43704.402083333334</v>
      </c>
      <c r="C168">
        <v>0</v>
      </c>
      <c r="D168">
        <v>1</v>
      </c>
      <c r="E168" t="s">
        <v>4786</v>
      </c>
      <c r="H168" t="s">
        <v>12</v>
      </c>
      <c r="I168" s="2">
        <v>1.16636E+18</v>
      </c>
      <c r="J168" t="s">
        <v>4787</v>
      </c>
      <c r="K168">
        <v>0.46970418095588601</v>
      </c>
      <c r="L168">
        <v>0.53029584884643499</v>
      </c>
      <c r="M168" t="str">
        <f>IF(K168&gt;L168,IF(K168&gt;0.65,"Muy negativo","Tendencia negativa"),IF(L168&gt;0.65,"Muy positivo","Tendencia positiva"))</f>
        <v>Tendencia positiva</v>
      </c>
    </row>
    <row r="169" spans="1:13" x14ac:dyDescent="0.2">
      <c r="A169" t="s">
        <v>4788</v>
      </c>
      <c r="B169" s="1">
        <v>43704.30972222222</v>
      </c>
      <c r="C169">
        <v>0</v>
      </c>
      <c r="D169">
        <v>0</v>
      </c>
      <c r="E169" t="s">
        <v>4789</v>
      </c>
      <c r="I169" s="2">
        <v>1.16633E+18</v>
      </c>
      <c r="J169" t="s">
        <v>4790</v>
      </c>
      <c r="K169">
        <v>0.59860974550247104</v>
      </c>
      <c r="L169">
        <v>0.40139025449752802</v>
      </c>
      <c r="M169" t="str">
        <f>IF(K169&gt;L169,IF(K169&gt;0.65,"Muy negativo","Tendencia negativa"),IF(L169&gt;0.65,"Muy positivo","Tendencia positiva"))</f>
        <v>Tendencia negativa</v>
      </c>
    </row>
    <row r="170" spans="1:13" x14ac:dyDescent="0.2">
      <c r="A170" t="s">
        <v>19</v>
      </c>
      <c r="B170" s="1">
        <v>43703.87777777778</v>
      </c>
      <c r="C170">
        <v>0</v>
      </c>
      <c r="D170">
        <v>0</v>
      </c>
      <c r="E170" t="s">
        <v>4791</v>
      </c>
      <c r="H170" t="s">
        <v>12</v>
      </c>
      <c r="I170" s="2">
        <v>1.16617E+18</v>
      </c>
      <c r="J170" t="s">
        <v>4792</v>
      </c>
      <c r="K170">
        <v>0.54078143835067705</v>
      </c>
      <c r="L170">
        <v>0.45921850204467701</v>
      </c>
      <c r="M170" t="str">
        <f>IF(K170&gt;L170,IF(K170&gt;0.65,"Muy negativo","Tendencia negativa"),IF(L170&gt;0.65,"Muy positivo","Tendencia positiva"))</f>
        <v>Tendencia negativa</v>
      </c>
    </row>
    <row r="171" spans="1:13" x14ac:dyDescent="0.2">
      <c r="A171" t="s">
        <v>19</v>
      </c>
      <c r="B171" s="1">
        <v>43703.877083333333</v>
      </c>
      <c r="C171">
        <v>1</v>
      </c>
      <c r="D171">
        <v>0</v>
      </c>
      <c r="E171" t="s">
        <v>4793</v>
      </c>
      <c r="H171" t="s">
        <v>12</v>
      </c>
      <c r="I171" s="2">
        <v>1.16617E+18</v>
      </c>
      <c r="J171" t="s">
        <v>4794</v>
      </c>
      <c r="K171">
        <v>0.44832968711853</v>
      </c>
      <c r="L171">
        <v>0.55167037248611395</v>
      </c>
      <c r="M171" t="str">
        <f>IF(K171&gt;L171,IF(K171&gt;0.65,"Muy negativo","Tendencia negativa"),IF(L171&gt;0.65,"Muy positivo","Tendencia positiva"))</f>
        <v>Tendencia positiva</v>
      </c>
    </row>
    <row r="172" spans="1:13" x14ac:dyDescent="0.2">
      <c r="A172" t="s">
        <v>19</v>
      </c>
      <c r="B172" s="1">
        <v>43703.875</v>
      </c>
      <c r="C172">
        <v>0</v>
      </c>
      <c r="D172">
        <v>0</v>
      </c>
      <c r="E172" t="s">
        <v>4795</v>
      </c>
      <c r="H172" t="s">
        <v>12</v>
      </c>
      <c r="I172" s="2">
        <v>1.16617E+18</v>
      </c>
      <c r="J172" t="s">
        <v>4796</v>
      </c>
      <c r="K172">
        <v>0.36047732830047602</v>
      </c>
      <c r="L172">
        <v>0.63952273130416804</v>
      </c>
      <c r="M172" t="str">
        <f>IF(K172&gt;L172,IF(K172&gt;0.65,"Muy negativo","Tendencia negativa"),IF(L172&gt;0.65,"Muy positivo","Tendencia positiva"))</f>
        <v>Tendencia positiva</v>
      </c>
    </row>
    <row r="173" spans="1:13" x14ac:dyDescent="0.2">
      <c r="A173" t="s">
        <v>19</v>
      </c>
      <c r="B173" s="1">
        <v>43703.861805555556</v>
      </c>
      <c r="C173">
        <v>0</v>
      </c>
      <c r="D173">
        <v>0</v>
      </c>
      <c r="E173" t="s">
        <v>4797</v>
      </c>
      <c r="H173" t="s">
        <v>12</v>
      </c>
      <c r="I173" s="2">
        <v>1.16616E+18</v>
      </c>
      <c r="J173" t="s">
        <v>4798</v>
      </c>
      <c r="K173">
        <v>0.545218825340271</v>
      </c>
      <c r="L173">
        <v>0.454781174659729</v>
      </c>
      <c r="M173" t="str">
        <f>IF(K173&gt;L173,IF(K173&gt;0.65,"Muy negativo","Tendencia negativa"),IF(L173&gt;0.65,"Muy positivo","Tendencia positiva"))</f>
        <v>Tendencia negativa</v>
      </c>
    </row>
    <row r="174" spans="1:13" x14ac:dyDescent="0.2">
      <c r="A174" t="s">
        <v>19</v>
      </c>
      <c r="B174" s="1">
        <v>43703.86041666667</v>
      </c>
      <c r="C174">
        <v>0</v>
      </c>
      <c r="D174">
        <v>1</v>
      </c>
      <c r="E174" t="s">
        <v>4799</v>
      </c>
      <c r="H174" t="s">
        <v>12</v>
      </c>
      <c r="I174" s="2">
        <v>1.16616E+18</v>
      </c>
      <c r="J174" t="s">
        <v>4800</v>
      </c>
      <c r="K174">
        <v>0.37558829784393299</v>
      </c>
      <c r="L174">
        <v>0.62441170215606601</v>
      </c>
      <c r="M174" t="str">
        <f>IF(K174&gt;L174,IF(K174&gt;0.65,"Muy negativo","Tendencia negativa"),IF(L174&gt;0.65,"Muy positivo","Tendencia positiva"))</f>
        <v>Tendencia positiva</v>
      </c>
    </row>
    <row r="175" spans="1:13" x14ac:dyDescent="0.2">
      <c r="A175" t="s">
        <v>19</v>
      </c>
      <c r="B175" s="1">
        <v>43703.859722222223</v>
      </c>
      <c r="C175">
        <v>0</v>
      </c>
      <c r="D175">
        <v>1</v>
      </c>
      <c r="E175" t="s">
        <v>4801</v>
      </c>
      <c r="H175" t="s">
        <v>12</v>
      </c>
      <c r="I175" s="2">
        <v>1.16616E+18</v>
      </c>
      <c r="J175" t="s">
        <v>4802</v>
      </c>
      <c r="K175">
        <v>0.37726682424545199</v>
      </c>
      <c r="L175">
        <v>0.62273317575454701</v>
      </c>
      <c r="M175" t="str">
        <f>IF(K175&gt;L175,IF(K175&gt;0.65,"Muy negativo","Tendencia negativa"),IF(L175&gt;0.65,"Muy positivo","Tendencia positiva"))</f>
        <v>Tendencia positiva</v>
      </c>
    </row>
    <row r="176" spans="1:13" x14ac:dyDescent="0.2">
      <c r="A176" t="s">
        <v>19</v>
      </c>
      <c r="B176" s="1">
        <v>43703.838888888888</v>
      </c>
      <c r="C176">
        <v>12</v>
      </c>
      <c r="D176">
        <v>94</v>
      </c>
      <c r="E176" t="s">
        <v>4803</v>
      </c>
      <c r="H176" t="s">
        <v>12</v>
      </c>
      <c r="I176" s="2">
        <v>1.16616E+18</v>
      </c>
      <c r="J176" t="s">
        <v>4804</v>
      </c>
      <c r="K176">
        <v>0.66800266504287698</v>
      </c>
      <c r="L176">
        <v>0.33199730515480003</v>
      </c>
      <c r="M176" t="str">
        <f>IF(K176&gt;L176,IF(K176&gt;0.65,"Muy negativo","Tendencia negativa"),IF(L176&gt;0.65,"Muy positivo","Tendencia positiva"))</f>
        <v>Muy negativo</v>
      </c>
    </row>
    <row r="177" spans="1:13" x14ac:dyDescent="0.2">
      <c r="A177" t="s">
        <v>19</v>
      </c>
      <c r="B177" s="1">
        <v>43703.833333333336</v>
      </c>
      <c r="C177">
        <v>11</v>
      </c>
      <c r="D177">
        <v>29</v>
      </c>
      <c r="E177" t="s">
        <v>4805</v>
      </c>
      <c r="I177" s="2">
        <v>1.16615E+18</v>
      </c>
      <c r="J177" t="s">
        <v>4806</v>
      </c>
      <c r="K177">
        <v>0.46080693602561901</v>
      </c>
      <c r="L177">
        <v>0.53919309377670199</v>
      </c>
      <c r="M177" t="str">
        <f>IF(K177&gt;L177,IF(K177&gt;0.65,"Muy negativo","Tendencia negativa"),IF(L177&gt;0.65,"Muy positivo","Tendencia positiva"))</f>
        <v>Tendencia positiva</v>
      </c>
    </row>
    <row r="178" spans="1:13" x14ac:dyDescent="0.2">
      <c r="A178" t="s">
        <v>4409</v>
      </c>
      <c r="B178" s="1">
        <v>43703.787499999999</v>
      </c>
      <c r="C178">
        <v>0</v>
      </c>
      <c r="D178">
        <v>0</v>
      </c>
      <c r="E178" t="s">
        <v>4807</v>
      </c>
      <c r="H178" t="s">
        <v>4808</v>
      </c>
      <c r="I178" s="2">
        <v>1.16614E+18</v>
      </c>
      <c r="J178" t="s">
        <v>4809</v>
      </c>
      <c r="K178">
        <v>0.57940655946731501</v>
      </c>
      <c r="L178">
        <v>0.42059344053268399</v>
      </c>
      <c r="M178" t="str">
        <f>IF(K178&gt;L178,IF(K178&gt;0.65,"Muy negativo","Tendencia negativa"),IF(L178&gt;0.65,"Muy positivo","Tendencia positiva"))</f>
        <v>Tendencia negativa</v>
      </c>
    </row>
    <row r="179" spans="1:13" x14ac:dyDescent="0.2">
      <c r="A179" t="s">
        <v>19</v>
      </c>
      <c r="B179" s="1">
        <v>43703.775000000001</v>
      </c>
      <c r="C179">
        <v>7</v>
      </c>
      <c r="D179">
        <v>29</v>
      </c>
      <c r="E179" t="s">
        <v>4810</v>
      </c>
      <c r="H179" t="s">
        <v>12</v>
      </c>
      <c r="I179" s="2">
        <v>1.16613E+18</v>
      </c>
      <c r="J179" t="s">
        <v>4811</v>
      </c>
      <c r="K179">
        <v>0.51952272653579701</v>
      </c>
      <c r="L179">
        <v>0.48047727346420199</v>
      </c>
      <c r="M179" t="str">
        <f>IF(K179&gt;L179,IF(K179&gt;0.65,"Muy negativo","Tendencia negativa"),IF(L179&gt;0.65,"Muy positivo","Tendencia positiva"))</f>
        <v>Tendencia negativa</v>
      </c>
    </row>
    <row r="180" spans="1:13" x14ac:dyDescent="0.2">
      <c r="A180" t="s">
        <v>19</v>
      </c>
      <c r="B180" s="1">
        <v>43703.758333333331</v>
      </c>
      <c r="C180">
        <v>0</v>
      </c>
      <c r="D180">
        <v>1</v>
      </c>
      <c r="E180" t="s">
        <v>4812</v>
      </c>
      <c r="H180" t="s">
        <v>12</v>
      </c>
      <c r="I180" s="2">
        <v>1.16613E+18</v>
      </c>
      <c r="J180" t="s">
        <v>4813</v>
      </c>
      <c r="K180">
        <v>0.66913306713104204</v>
      </c>
      <c r="L180">
        <v>0.33086693286895702</v>
      </c>
      <c r="M180" t="str">
        <f>IF(K180&gt;L180,IF(K180&gt;0.65,"Muy negativo","Tendencia negativa"),IF(L180&gt;0.65,"Muy positivo","Tendencia positiva"))</f>
        <v>Muy negativo</v>
      </c>
    </row>
    <row r="181" spans="1:13" x14ac:dyDescent="0.2">
      <c r="A181" t="s">
        <v>19</v>
      </c>
      <c r="B181" s="1">
        <v>43703.754166666666</v>
      </c>
      <c r="C181">
        <v>0</v>
      </c>
      <c r="D181">
        <v>0</v>
      </c>
      <c r="E181" t="s">
        <v>4814</v>
      </c>
      <c r="H181" t="s">
        <v>12</v>
      </c>
      <c r="I181" s="2">
        <v>1.16612E+18</v>
      </c>
      <c r="J181" t="s">
        <v>4815</v>
      </c>
      <c r="K181">
        <v>0.38490611314773499</v>
      </c>
      <c r="L181">
        <v>0.61509388685226396</v>
      </c>
      <c r="M181" t="str">
        <f>IF(K181&gt;L181,IF(K181&gt;0.65,"Muy negativo","Tendencia negativa"),IF(L181&gt;0.65,"Muy positivo","Tendencia positiva"))</f>
        <v>Tendencia positiva</v>
      </c>
    </row>
    <row r="182" spans="1:13" x14ac:dyDescent="0.2">
      <c r="A182" t="s">
        <v>19</v>
      </c>
      <c r="B182" s="1">
        <v>43703.736805555556</v>
      </c>
      <c r="C182">
        <v>0</v>
      </c>
      <c r="D182">
        <v>0</v>
      </c>
      <c r="E182" t="s">
        <v>4816</v>
      </c>
      <c r="H182" t="s">
        <v>12</v>
      </c>
      <c r="I182" s="2">
        <v>1.16612E+18</v>
      </c>
      <c r="J182" t="s">
        <v>4817</v>
      </c>
      <c r="K182">
        <v>0.45399582386016801</v>
      </c>
      <c r="L182">
        <v>0.54600417613983099</v>
      </c>
      <c r="M182" t="str">
        <f>IF(K182&gt;L182,IF(K182&gt;0.65,"Muy negativo","Tendencia negativa"),IF(L182&gt;0.65,"Muy positivo","Tendencia positiva"))</f>
        <v>Tendencia positiva</v>
      </c>
    </row>
    <row r="183" spans="1:13" x14ac:dyDescent="0.2">
      <c r="A183" t="s">
        <v>19</v>
      </c>
      <c r="B183" s="1">
        <v>43703.73333333333</v>
      </c>
      <c r="C183">
        <v>0</v>
      </c>
      <c r="D183">
        <v>1</v>
      </c>
      <c r="E183" t="s">
        <v>4818</v>
      </c>
      <c r="H183" t="s">
        <v>12</v>
      </c>
      <c r="I183" s="2">
        <v>1.16612E+18</v>
      </c>
      <c r="J183" t="s">
        <v>4819</v>
      </c>
      <c r="K183">
        <v>0.41906508803367598</v>
      </c>
      <c r="L183">
        <v>0.58093494176864602</v>
      </c>
      <c r="M183" t="str">
        <f>IF(K183&gt;L183,IF(K183&gt;0.65,"Muy negativo","Tendencia negativa"),IF(L183&gt;0.65,"Muy positivo","Tendencia positiva"))</f>
        <v>Tendencia positiva</v>
      </c>
    </row>
    <row r="184" spans="1:13" x14ac:dyDescent="0.2">
      <c r="A184" t="s">
        <v>19</v>
      </c>
      <c r="B184" s="1">
        <v>43703.686111111114</v>
      </c>
      <c r="C184">
        <v>0</v>
      </c>
      <c r="D184">
        <v>0</v>
      </c>
      <c r="E184" t="s">
        <v>4820</v>
      </c>
      <c r="H184" t="s">
        <v>12</v>
      </c>
      <c r="I184" s="2">
        <v>1.1661E+18</v>
      </c>
      <c r="J184" t="s">
        <v>4821</v>
      </c>
      <c r="K184">
        <v>0.52796483039855902</v>
      </c>
      <c r="L184">
        <v>0.47203516960143999</v>
      </c>
      <c r="M184" t="str">
        <f>IF(K184&gt;L184,IF(K184&gt;0.65,"Muy negativo","Tendencia negativa"),IF(L184&gt;0.65,"Muy positivo","Tendencia positiva"))</f>
        <v>Tendencia negativa</v>
      </c>
    </row>
    <row r="185" spans="1:13" x14ac:dyDescent="0.2">
      <c r="A185" t="s">
        <v>19</v>
      </c>
      <c r="B185" s="1">
        <v>43703.679861111108</v>
      </c>
      <c r="C185">
        <v>0</v>
      </c>
      <c r="D185">
        <v>1</v>
      </c>
      <c r="E185" t="s">
        <v>4822</v>
      </c>
      <c r="H185" t="s">
        <v>12</v>
      </c>
      <c r="I185" s="2">
        <v>1.1661E+18</v>
      </c>
      <c r="J185" t="s">
        <v>4823</v>
      </c>
      <c r="K185">
        <v>0.485903769731521</v>
      </c>
      <c r="L185">
        <v>0.5140962600708</v>
      </c>
      <c r="M185" t="str">
        <f>IF(K185&gt;L185,IF(K185&gt;0.65,"Muy negativo","Tendencia negativa"),IF(L185&gt;0.65,"Muy positivo","Tendencia positiva"))</f>
        <v>Tendencia positiva</v>
      </c>
    </row>
    <row r="186" spans="1:13" x14ac:dyDescent="0.2">
      <c r="A186" t="s">
        <v>19</v>
      </c>
      <c r="B186" s="1">
        <v>43703.671527777777</v>
      </c>
      <c r="C186">
        <v>14</v>
      </c>
      <c r="D186">
        <v>66</v>
      </c>
      <c r="E186" t="s">
        <v>4824</v>
      </c>
      <c r="I186" s="2">
        <v>1.16609E+18</v>
      </c>
      <c r="J186" t="s">
        <v>4825</v>
      </c>
      <c r="K186">
        <v>0.67064362764358498</v>
      </c>
      <c r="L186">
        <v>0.32935640215873702</v>
      </c>
      <c r="M186" t="str">
        <f>IF(K186&gt;L186,IF(K186&gt;0.65,"Muy negativo","Tendencia negativa"),IF(L186&gt;0.65,"Muy positivo","Tendencia positiva"))</f>
        <v>Muy negativo</v>
      </c>
    </row>
    <row r="187" spans="1:13" x14ac:dyDescent="0.2">
      <c r="A187" t="s">
        <v>19</v>
      </c>
      <c r="B187" s="1">
        <v>43703.669444444444</v>
      </c>
      <c r="C187">
        <v>0</v>
      </c>
      <c r="D187">
        <v>1</v>
      </c>
      <c r="E187" t="s">
        <v>4826</v>
      </c>
      <c r="H187" t="s">
        <v>12</v>
      </c>
      <c r="I187" s="2">
        <v>1.16609E+18</v>
      </c>
      <c r="J187" t="s">
        <v>4827</v>
      </c>
      <c r="K187">
        <v>0.37583476305007901</v>
      </c>
      <c r="L187">
        <v>0.62416517734527499</v>
      </c>
      <c r="M187" t="str">
        <f>IF(K187&gt;L187,IF(K187&gt;0.65,"Muy negativo","Tendencia negativa"),IF(L187&gt;0.65,"Muy positivo","Tendencia positiva"))</f>
        <v>Tendencia positiva</v>
      </c>
    </row>
    <row r="188" spans="1:13" x14ac:dyDescent="0.2">
      <c r="A188" t="s">
        <v>19</v>
      </c>
      <c r="B188" s="1">
        <v>43703.665972222225</v>
      </c>
      <c r="C188">
        <v>0</v>
      </c>
      <c r="D188">
        <v>1</v>
      </c>
      <c r="E188" t="s">
        <v>4830</v>
      </c>
      <c r="H188" t="s">
        <v>12</v>
      </c>
      <c r="I188" s="2">
        <v>1.16609E+18</v>
      </c>
      <c r="J188" t="s">
        <v>4831</v>
      </c>
      <c r="K188">
        <v>0.41446793079376198</v>
      </c>
      <c r="L188">
        <v>0.58553206920623702</v>
      </c>
      <c r="M188" t="str">
        <f>IF(K188&gt;L188,IF(K188&gt;0.65,"Muy negativo","Tendencia negativa"),IF(L188&gt;0.65,"Muy positivo","Tendencia positiva"))</f>
        <v>Tendencia positiva</v>
      </c>
    </row>
    <row r="189" spans="1:13" x14ac:dyDescent="0.2">
      <c r="A189" t="s">
        <v>19</v>
      </c>
      <c r="B189" s="1">
        <v>43703.665972222225</v>
      </c>
      <c r="C189">
        <v>13</v>
      </c>
      <c r="D189">
        <v>37</v>
      </c>
      <c r="E189" t="s">
        <v>4828</v>
      </c>
      <c r="I189" s="2">
        <v>1.16609E+18</v>
      </c>
      <c r="J189" t="s">
        <v>4829</v>
      </c>
      <c r="K189">
        <v>0.492302745580673</v>
      </c>
      <c r="L189">
        <v>0.50769722461700395</v>
      </c>
      <c r="M189" t="str">
        <f>IF(K189&gt;L189,IF(K189&gt;0.65,"Muy negativo","Tendencia negativa"),IF(L189&gt;0.65,"Muy positivo","Tendencia positiva"))</f>
        <v>Tendencia positiva</v>
      </c>
    </row>
    <row r="190" spans="1:13" x14ac:dyDescent="0.2">
      <c r="A190" t="s">
        <v>19</v>
      </c>
      <c r="B190" s="1">
        <v>43703.661111111112</v>
      </c>
      <c r="C190">
        <v>0</v>
      </c>
      <c r="D190">
        <v>2</v>
      </c>
      <c r="E190" t="s">
        <v>4832</v>
      </c>
      <c r="I190" s="2">
        <v>1.16609E+18</v>
      </c>
      <c r="J190" t="s">
        <v>4833</v>
      </c>
      <c r="K190">
        <v>0.541515052318573</v>
      </c>
      <c r="L190">
        <v>0.458484947681427</v>
      </c>
      <c r="M190" t="str">
        <f>IF(K190&gt;L190,IF(K190&gt;0.65,"Muy negativo","Tendencia negativa"),IF(L190&gt;0.65,"Muy positivo","Tendencia positiva"))</f>
        <v>Tendencia negativa</v>
      </c>
    </row>
    <row r="191" spans="1:13" x14ac:dyDescent="0.2">
      <c r="A191" t="s">
        <v>3106</v>
      </c>
      <c r="B191" s="1">
        <v>43703.645833333336</v>
      </c>
      <c r="C191">
        <v>0</v>
      </c>
      <c r="D191">
        <v>0</v>
      </c>
      <c r="E191" t="s">
        <v>3107</v>
      </c>
      <c r="I191" s="2">
        <v>1.16609E+18</v>
      </c>
      <c r="J191" t="s">
        <v>4834</v>
      </c>
      <c r="K191">
        <v>0.46510541439056302</v>
      </c>
      <c r="L191">
        <v>0.53489464521408003</v>
      </c>
      <c r="M191" t="str">
        <f>IF(K191&gt;L191,IF(K191&gt;0.65,"Muy negativo","Tendencia negativa"),IF(L191&gt;0.65,"Muy positivo","Tendencia positiva"))</f>
        <v>Tendencia positiva</v>
      </c>
    </row>
    <row r="192" spans="1:13" x14ac:dyDescent="0.2">
      <c r="A192" t="s">
        <v>19</v>
      </c>
      <c r="B192" s="1">
        <v>43703.624305555553</v>
      </c>
      <c r="C192">
        <v>0</v>
      </c>
      <c r="D192">
        <v>0</v>
      </c>
      <c r="E192" t="s">
        <v>4835</v>
      </c>
      <c r="H192" t="s">
        <v>12</v>
      </c>
      <c r="I192" s="2">
        <v>1.16608E+18</v>
      </c>
      <c r="J192" t="s">
        <v>4836</v>
      </c>
      <c r="K192">
        <v>0.621496140956878</v>
      </c>
      <c r="L192">
        <v>0.37850382924079801</v>
      </c>
      <c r="M192" t="str">
        <f>IF(K192&gt;L192,IF(K192&gt;0.65,"Muy negativo","Tendencia negativa"),IF(L192&gt;0.65,"Muy positivo","Tendencia positiva"))</f>
        <v>Tendencia negativa</v>
      </c>
    </row>
    <row r="193" spans="1:13" x14ac:dyDescent="0.2">
      <c r="A193" t="s">
        <v>4837</v>
      </c>
      <c r="B193" s="1">
        <v>43703.616666666669</v>
      </c>
      <c r="C193">
        <v>0</v>
      </c>
      <c r="D193">
        <v>0</v>
      </c>
      <c r="E193" t="s">
        <v>4838</v>
      </c>
      <c r="G193" t="s">
        <v>16</v>
      </c>
      <c r="I193" s="2">
        <v>1.16607E+18</v>
      </c>
      <c r="J193" t="s">
        <v>4839</v>
      </c>
      <c r="K193">
        <v>0.63061380386352495</v>
      </c>
      <c r="L193">
        <v>0.369386166334152</v>
      </c>
      <c r="M193" t="str">
        <f>IF(K193&gt;L193,IF(K193&gt;0.65,"Muy negativo","Tendencia negativa"),IF(L193&gt;0.65,"Muy positivo","Tendencia positiva"))</f>
        <v>Tendencia negativa</v>
      </c>
    </row>
    <row r="194" spans="1:13" x14ac:dyDescent="0.2">
      <c r="A194" t="s">
        <v>19</v>
      </c>
      <c r="B194" s="1">
        <v>43703.509722222225</v>
      </c>
      <c r="C194">
        <v>9</v>
      </c>
      <c r="D194">
        <v>29</v>
      </c>
      <c r="E194" t="s">
        <v>4840</v>
      </c>
      <c r="I194" s="2">
        <v>1.16604E+18</v>
      </c>
      <c r="J194" t="s">
        <v>4841</v>
      </c>
      <c r="K194">
        <v>0.48050263524055398</v>
      </c>
      <c r="L194">
        <v>0.51949733495712203</v>
      </c>
      <c r="M194" t="str">
        <f>IF(K194&gt;L194,IF(K194&gt;0.65,"Muy negativo","Tendencia negativa"),IF(L194&gt;0.65,"Muy positivo","Tendencia positiva"))</f>
        <v>Tendencia positiva</v>
      </c>
    </row>
    <row r="195" spans="1:13" x14ac:dyDescent="0.2">
      <c r="A195" t="s">
        <v>19</v>
      </c>
      <c r="B195" s="1">
        <v>43703.506944444445</v>
      </c>
      <c r="C195">
        <v>5</v>
      </c>
      <c r="D195">
        <v>84</v>
      </c>
      <c r="E195" t="s">
        <v>4842</v>
      </c>
      <c r="I195" s="2">
        <v>1.16604E+18</v>
      </c>
      <c r="J195" t="s">
        <v>4843</v>
      </c>
      <c r="K195">
        <v>0.58024829626083296</v>
      </c>
      <c r="L195">
        <v>0.41975176334381098</v>
      </c>
      <c r="M195" t="str">
        <f>IF(K195&gt;L195,IF(K195&gt;0.65,"Muy negativo","Tendencia negativa"),IF(L195&gt;0.65,"Muy positivo","Tendencia positiva"))</f>
        <v>Tendencia negativa</v>
      </c>
    </row>
    <row r="196" spans="1:13" x14ac:dyDescent="0.2">
      <c r="A196" t="s">
        <v>19</v>
      </c>
      <c r="B196" s="1">
        <v>43703.48333333333</v>
      </c>
      <c r="C196">
        <v>0</v>
      </c>
      <c r="D196">
        <v>1</v>
      </c>
      <c r="E196" t="s">
        <v>4844</v>
      </c>
      <c r="H196" t="s">
        <v>12</v>
      </c>
      <c r="I196" s="2">
        <v>1.16603E+18</v>
      </c>
      <c r="J196" t="s">
        <v>4845</v>
      </c>
      <c r="K196">
        <v>0.561160087585449</v>
      </c>
      <c r="L196">
        <v>0.43883991241455</v>
      </c>
      <c r="M196" t="str">
        <f>IF(K196&gt;L196,IF(K196&gt;0.65,"Muy negativo","Tendencia negativa"),IF(L196&gt;0.65,"Muy positivo","Tendencia positiva"))</f>
        <v>Tendencia negativa</v>
      </c>
    </row>
    <row r="197" spans="1:13" x14ac:dyDescent="0.2">
      <c r="A197" t="s">
        <v>19</v>
      </c>
      <c r="B197" s="1">
        <v>43703.431250000001</v>
      </c>
      <c r="C197">
        <v>1</v>
      </c>
      <c r="D197">
        <v>0</v>
      </c>
      <c r="E197" t="s">
        <v>4846</v>
      </c>
      <c r="H197" t="s">
        <v>12</v>
      </c>
      <c r="I197" s="2">
        <v>1.16601E+18</v>
      </c>
      <c r="J197" t="s">
        <v>4847</v>
      </c>
      <c r="K197">
        <v>0.42721435427665699</v>
      </c>
      <c r="L197">
        <v>0.57278567552566495</v>
      </c>
      <c r="M197" t="str">
        <f>IF(K197&gt;L197,IF(K197&gt;0.65,"Muy negativo","Tendencia negativa"),IF(L197&gt;0.65,"Muy positivo","Tendencia positiva"))</f>
        <v>Tendencia positiva</v>
      </c>
    </row>
    <row r="198" spans="1:13" x14ac:dyDescent="0.2">
      <c r="A198" t="s">
        <v>19</v>
      </c>
      <c r="B198" s="1">
        <v>43703.430555555555</v>
      </c>
      <c r="C198">
        <v>0</v>
      </c>
      <c r="D198">
        <v>2</v>
      </c>
      <c r="E198" t="s">
        <v>4848</v>
      </c>
      <c r="H198" t="s">
        <v>12</v>
      </c>
      <c r="I198" s="2">
        <v>1.16601E+18</v>
      </c>
      <c r="J198" t="s">
        <v>4849</v>
      </c>
      <c r="K198">
        <v>0.64388179779052701</v>
      </c>
      <c r="L198">
        <v>0.35611817240714999</v>
      </c>
      <c r="M198" t="str">
        <f>IF(K198&gt;L198,IF(K198&gt;0.65,"Muy negativo","Tendencia negativa"),IF(L198&gt;0.65,"Muy positivo","Tendencia positiva"))</f>
        <v>Tendencia negativa</v>
      </c>
    </row>
    <row r="199" spans="1:13" x14ac:dyDescent="0.2">
      <c r="A199" t="s">
        <v>4850</v>
      </c>
      <c r="B199" s="1">
        <v>43703.428472222222</v>
      </c>
      <c r="C199">
        <v>1</v>
      </c>
      <c r="D199">
        <v>1</v>
      </c>
      <c r="E199" t="s">
        <v>4851</v>
      </c>
      <c r="G199" t="s">
        <v>197</v>
      </c>
      <c r="I199" s="2">
        <v>1.16601E+18</v>
      </c>
      <c r="J199" t="s">
        <v>4852</v>
      </c>
      <c r="K199">
        <v>0.46043834090232799</v>
      </c>
      <c r="L199">
        <v>0.53956162929534901</v>
      </c>
      <c r="M199" t="str">
        <f>IF(K199&gt;L199,IF(K199&gt;0.65,"Muy negativo","Tendencia negativa"),IF(L199&gt;0.65,"Muy positivo","Tendencia positiva"))</f>
        <v>Tendencia positiva</v>
      </c>
    </row>
    <row r="200" spans="1:13" x14ac:dyDescent="0.2">
      <c r="A200" t="s">
        <v>19</v>
      </c>
      <c r="B200" s="1">
        <v>43703.426388888889</v>
      </c>
      <c r="C200">
        <v>0</v>
      </c>
      <c r="D200">
        <v>2</v>
      </c>
      <c r="E200" t="s">
        <v>4853</v>
      </c>
      <c r="H200" t="s">
        <v>12</v>
      </c>
      <c r="I200" s="2">
        <v>1.16601E+18</v>
      </c>
      <c r="J200" t="s">
        <v>4854</v>
      </c>
      <c r="K200">
        <v>0.64367145299911399</v>
      </c>
      <c r="L200">
        <v>0.35632857680320701</v>
      </c>
      <c r="M200" t="str">
        <f>IF(K200&gt;L200,IF(K200&gt;0.65,"Muy negativo","Tendencia negativa"),IF(L200&gt;0.65,"Muy positivo","Tendencia positiva"))</f>
        <v>Tendencia negativa</v>
      </c>
    </row>
    <row r="201" spans="1:13" x14ac:dyDescent="0.2">
      <c r="A201" t="s">
        <v>4855</v>
      </c>
      <c r="B201" s="1">
        <v>43703.29791666667</v>
      </c>
      <c r="C201">
        <v>0</v>
      </c>
      <c r="D201">
        <v>0</v>
      </c>
      <c r="E201" t="s">
        <v>4856</v>
      </c>
      <c r="G201" t="s">
        <v>4857</v>
      </c>
      <c r="I201" s="2">
        <v>1.16596E+18</v>
      </c>
      <c r="J201" t="s">
        <v>4858</v>
      </c>
      <c r="K201">
        <v>0.55354952812194802</v>
      </c>
      <c r="L201">
        <v>0.44645044207572898</v>
      </c>
      <c r="M201" t="str">
        <f>IF(K201&gt;L201,IF(K201&gt;0.65,"Muy negativo","Tendencia negativa"),IF(L201&gt;0.65,"Muy positivo","Tendencia positiva"))</f>
        <v>Tendencia negativa</v>
      </c>
    </row>
    <row r="202" spans="1:13" x14ac:dyDescent="0.2">
      <c r="A202" t="s">
        <v>4859</v>
      </c>
      <c r="B202" s="1">
        <v>43702.879861111112</v>
      </c>
      <c r="C202">
        <v>0</v>
      </c>
      <c r="D202">
        <v>2</v>
      </c>
      <c r="E202" t="s">
        <v>4860</v>
      </c>
      <c r="I202" s="2">
        <v>1.16581E+18</v>
      </c>
      <c r="J202" t="s">
        <v>4861</v>
      </c>
      <c r="K202">
        <v>0.66127848625183105</v>
      </c>
      <c r="L202">
        <v>0.338721513748168</v>
      </c>
      <c r="M202" t="str">
        <f>IF(K202&gt;L202,IF(K202&gt;0.65,"Muy negativo","Tendencia negativa"),IF(L202&gt;0.65,"Muy positivo","Tendencia positiva"))</f>
        <v>Muy negativo</v>
      </c>
    </row>
    <row r="203" spans="1:13" x14ac:dyDescent="0.2">
      <c r="A203" t="s">
        <v>4862</v>
      </c>
      <c r="B203" s="1">
        <v>43702.853472222225</v>
      </c>
      <c r="C203">
        <v>0</v>
      </c>
      <c r="D203">
        <v>0</v>
      </c>
      <c r="E203" t="s">
        <v>4863</v>
      </c>
      <c r="I203" s="2">
        <v>1.1658E+18</v>
      </c>
      <c r="J203" t="s">
        <v>4864</v>
      </c>
      <c r="K203">
        <v>0.61065244674682595</v>
      </c>
      <c r="L203">
        <v>0.38934761285781799</v>
      </c>
      <c r="M203" t="str">
        <f>IF(K203&gt;L203,IF(K203&gt;0.65,"Muy negativo","Tendencia negativa"),IF(L203&gt;0.65,"Muy positivo","Tendencia positiva"))</f>
        <v>Tendencia negativa</v>
      </c>
    </row>
    <row r="204" spans="1:13" x14ac:dyDescent="0.2">
      <c r="A204" t="s">
        <v>19</v>
      </c>
      <c r="B204" s="1">
        <v>43702.457638888889</v>
      </c>
      <c r="C204">
        <v>0</v>
      </c>
      <c r="D204">
        <v>0</v>
      </c>
      <c r="E204" t="s">
        <v>4865</v>
      </c>
      <c r="H204" t="s">
        <v>12</v>
      </c>
      <c r="I204" s="2">
        <v>1.16565E+18</v>
      </c>
      <c r="J204" t="s">
        <v>4866</v>
      </c>
      <c r="K204">
        <v>0.52435725927352905</v>
      </c>
      <c r="L204">
        <v>0.475642710924148</v>
      </c>
      <c r="M204" t="str">
        <f>IF(K204&gt;L204,IF(K204&gt;0.65,"Muy negativo","Tendencia negativa"),IF(L204&gt;0.65,"Muy positivo","Tendencia positiva"))</f>
        <v>Tendencia negativa</v>
      </c>
    </row>
    <row r="205" spans="1:13" x14ac:dyDescent="0.2">
      <c r="A205" t="s">
        <v>19</v>
      </c>
      <c r="B205" s="1">
        <v>43701.882638888892</v>
      </c>
      <c r="C205">
        <v>1</v>
      </c>
      <c r="D205">
        <v>0</v>
      </c>
      <c r="E205" t="s">
        <v>4867</v>
      </c>
      <c r="H205" t="s">
        <v>12</v>
      </c>
      <c r="I205" s="2">
        <v>1.16545E+18</v>
      </c>
      <c r="J205" t="s">
        <v>4868</v>
      </c>
      <c r="K205">
        <v>0.65499538183212203</v>
      </c>
      <c r="L205">
        <v>0.34500458836555398</v>
      </c>
      <c r="M205" t="str">
        <f>IF(K205&gt;L205,IF(K205&gt;0.65,"Muy negativo","Tendencia negativa"),IF(L205&gt;0.65,"Muy positivo","Tendencia positiva"))</f>
        <v>Muy negativo</v>
      </c>
    </row>
    <row r="206" spans="1:13" x14ac:dyDescent="0.2">
      <c r="A206" t="s">
        <v>19</v>
      </c>
      <c r="B206" s="1">
        <v>43701.868055555555</v>
      </c>
      <c r="C206">
        <v>0</v>
      </c>
      <c r="D206">
        <v>1</v>
      </c>
      <c r="E206" t="s">
        <v>4869</v>
      </c>
      <c r="H206" t="s">
        <v>12</v>
      </c>
      <c r="I206" s="2">
        <v>1.16544E+18</v>
      </c>
      <c r="J206" t="s">
        <v>4870</v>
      </c>
      <c r="K206">
        <v>0.54564785957336404</v>
      </c>
      <c r="L206">
        <v>0.45435211062431302</v>
      </c>
      <c r="M206" t="str">
        <f>IF(K206&gt;L206,IF(K206&gt;0.65,"Muy negativo","Tendencia negativa"),IF(L206&gt;0.65,"Muy positivo","Tendencia positiva"))</f>
        <v>Tendencia negativa</v>
      </c>
    </row>
    <row r="207" spans="1:13" x14ac:dyDescent="0.2">
      <c r="A207" t="s">
        <v>19</v>
      </c>
      <c r="B207" s="1">
        <v>43701.863194444442</v>
      </c>
      <c r="C207">
        <v>0</v>
      </c>
      <c r="D207">
        <v>0</v>
      </c>
      <c r="E207" t="s">
        <v>4871</v>
      </c>
      <c r="H207" t="s">
        <v>12</v>
      </c>
      <c r="I207" s="2">
        <v>1.16544E+18</v>
      </c>
      <c r="J207" t="s">
        <v>4872</v>
      </c>
      <c r="K207">
        <v>0.45670434832572898</v>
      </c>
      <c r="L207">
        <v>0.54329562187194802</v>
      </c>
      <c r="M207" t="str">
        <f>IF(K207&gt;L207,IF(K207&gt;0.65,"Muy negativo","Tendencia negativa"),IF(L207&gt;0.65,"Muy positivo","Tendencia positiva"))</f>
        <v>Tendencia positiva</v>
      </c>
    </row>
    <row r="208" spans="1:13" x14ac:dyDescent="0.2">
      <c r="A208" t="s">
        <v>4873</v>
      </c>
      <c r="B208" s="1">
        <v>43701.849305555559</v>
      </c>
      <c r="C208">
        <v>0</v>
      </c>
      <c r="D208">
        <v>0</v>
      </c>
      <c r="E208" t="s">
        <v>4874</v>
      </c>
      <c r="I208" s="2">
        <v>1.16543E+18</v>
      </c>
      <c r="J208" t="s">
        <v>4875</v>
      </c>
      <c r="K208">
        <v>0.67300462722778298</v>
      </c>
      <c r="L208">
        <v>0.32699537277221602</v>
      </c>
      <c r="M208" t="str">
        <f>IF(K208&gt;L208,IF(K208&gt;0.65,"Muy negativo","Tendencia negativa"),IF(L208&gt;0.65,"Muy positivo","Tendencia positiva"))</f>
        <v>Muy negativo</v>
      </c>
    </row>
    <row r="209" spans="1:13" x14ac:dyDescent="0.2">
      <c r="A209" t="s">
        <v>4876</v>
      </c>
      <c r="B209" s="1">
        <v>43701.793055555558</v>
      </c>
      <c r="C209">
        <v>1</v>
      </c>
      <c r="D209">
        <v>1</v>
      </c>
      <c r="E209" t="s">
        <v>4877</v>
      </c>
      <c r="I209" s="2">
        <v>1.16541E+18</v>
      </c>
      <c r="J209" t="s">
        <v>4878</v>
      </c>
      <c r="K209">
        <v>0.657035112380981</v>
      </c>
      <c r="L209">
        <v>0.342964828014373</v>
      </c>
      <c r="M209" t="str">
        <f>IF(K209&gt;L209,IF(K209&gt;0.65,"Muy negativo","Tendencia negativa"),IF(L209&gt;0.65,"Muy positivo","Tendencia positiva"))</f>
        <v>Muy negativo</v>
      </c>
    </row>
    <row r="210" spans="1:13" x14ac:dyDescent="0.2">
      <c r="A210" t="s">
        <v>4879</v>
      </c>
      <c r="B210" s="1">
        <v>43701.666666666664</v>
      </c>
      <c r="C210">
        <v>0</v>
      </c>
      <c r="D210">
        <v>0</v>
      </c>
      <c r="E210" t="s">
        <v>4880</v>
      </c>
      <c r="G210" t="s">
        <v>16</v>
      </c>
      <c r="I210" s="2">
        <v>1.16537E+18</v>
      </c>
      <c r="J210" t="s">
        <v>4881</v>
      </c>
      <c r="K210">
        <v>0.65412747859954801</v>
      </c>
      <c r="L210">
        <v>0.34587252140045099</v>
      </c>
      <c r="M210" t="str">
        <f>IF(K210&gt;L210,IF(K210&gt;0.65,"Muy negativo","Tendencia negativa"),IF(L210&gt;0.65,"Muy positivo","Tendencia positiva"))</f>
        <v>Muy negativo</v>
      </c>
    </row>
    <row r="211" spans="1:13" x14ac:dyDescent="0.2">
      <c r="A211" t="s">
        <v>19</v>
      </c>
      <c r="B211" s="1">
        <v>43701.42083333333</v>
      </c>
      <c r="C211">
        <v>0</v>
      </c>
      <c r="D211">
        <v>1</v>
      </c>
      <c r="E211" t="s">
        <v>4882</v>
      </c>
      <c r="H211" t="s">
        <v>12</v>
      </c>
      <c r="I211" s="2">
        <v>1.16528E+18</v>
      </c>
      <c r="J211" t="s">
        <v>4883</v>
      </c>
      <c r="K211">
        <v>0.38156086206436102</v>
      </c>
      <c r="L211">
        <v>0.61843913793563798</v>
      </c>
      <c r="M211" t="str">
        <f>IF(K211&gt;L211,IF(K211&gt;0.65,"Muy negativo","Tendencia negativa"),IF(L211&gt;0.65,"Muy positivo","Tendencia positiva"))</f>
        <v>Tendencia positiva</v>
      </c>
    </row>
    <row r="212" spans="1:13" x14ac:dyDescent="0.2">
      <c r="A212" t="s">
        <v>19</v>
      </c>
      <c r="B212" s="1">
        <v>43701.418749999997</v>
      </c>
      <c r="C212">
        <v>0</v>
      </c>
      <c r="D212">
        <v>2</v>
      </c>
      <c r="E212" t="s">
        <v>4884</v>
      </c>
      <c r="H212" t="s">
        <v>12</v>
      </c>
      <c r="I212" s="2">
        <v>1.16528E+18</v>
      </c>
      <c r="J212" t="s">
        <v>4885</v>
      </c>
      <c r="K212">
        <v>0.54753363132476796</v>
      </c>
      <c r="L212">
        <v>0.45246639847755399</v>
      </c>
      <c r="M212" t="str">
        <f>IF(K212&gt;L212,IF(K212&gt;0.65,"Muy negativo","Tendencia negativa"),IF(L212&gt;0.65,"Muy positivo","Tendencia positiva"))</f>
        <v>Tendencia negativa</v>
      </c>
    </row>
    <row r="213" spans="1:13" x14ac:dyDescent="0.2">
      <c r="A213" t="s">
        <v>19</v>
      </c>
      <c r="B213" s="1">
        <v>43701.416666666664</v>
      </c>
      <c r="C213">
        <v>0</v>
      </c>
      <c r="D213">
        <v>0</v>
      </c>
      <c r="E213" t="s">
        <v>4886</v>
      </c>
      <c r="H213" t="s">
        <v>12</v>
      </c>
      <c r="I213" s="2">
        <v>1.16528E+18</v>
      </c>
      <c r="J213" t="s">
        <v>4887</v>
      </c>
      <c r="K213">
        <v>0.343967825174331</v>
      </c>
      <c r="L213">
        <v>0.65603220462798995</v>
      </c>
      <c r="M213" t="str">
        <f>IF(K213&gt;L213,IF(K213&gt;0.65,"Muy negativo","Tendencia negativa"),IF(L213&gt;0.65,"Muy positivo","Tendencia positiva"))</f>
        <v>Muy positivo</v>
      </c>
    </row>
    <row r="214" spans="1:13" x14ac:dyDescent="0.2">
      <c r="A214" t="s">
        <v>19</v>
      </c>
      <c r="B214" s="1">
        <v>43701.411805555559</v>
      </c>
      <c r="C214">
        <v>0</v>
      </c>
      <c r="D214">
        <v>1</v>
      </c>
      <c r="E214" t="s">
        <v>4888</v>
      </c>
      <c r="H214" t="s">
        <v>12</v>
      </c>
      <c r="I214" s="2">
        <v>1.16528E+18</v>
      </c>
      <c r="J214" t="s">
        <v>4889</v>
      </c>
      <c r="K214">
        <v>0.50846606492996205</v>
      </c>
      <c r="L214">
        <v>0.49153396487236001</v>
      </c>
      <c r="M214" t="str">
        <f>IF(K214&gt;L214,IF(K214&gt;0.65,"Muy negativo","Tendencia negativa"),IF(L214&gt;0.65,"Muy positivo","Tendencia positiva"))</f>
        <v>Tendencia negativa</v>
      </c>
    </row>
    <row r="215" spans="1:13" x14ac:dyDescent="0.2">
      <c r="A215" t="s">
        <v>19</v>
      </c>
      <c r="B215" s="1">
        <v>43701.406944444447</v>
      </c>
      <c r="C215">
        <v>0</v>
      </c>
      <c r="D215">
        <v>0</v>
      </c>
      <c r="E215" t="s">
        <v>4890</v>
      </c>
      <c r="H215" t="s">
        <v>12</v>
      </c>
      <c r="I215" s="2">
        <v>1.16527E+18</v>
      </c>
      <c r="J215" t="s">
        <v>4891</v>
      </c>
      <c r="K215">
        <v>0.46713382005691501</v>
      </c>
      <c r="L215">
        <v>0.53286612033843905</v>
      </c>
      <c r="M215" t="str">
        <f>IF(K215&gt;L215,IF(K215&gt;0.65,"Muy negativo","Tendencia negativa"),IF(L215&gt;0.65,"Muy positivo","Tendencia positiva"))</f>
        <v>Tendencia positiva</v>
      </c>
    </row>
    <row r="216" spans="1:13" x14ac:dyDescent="0.2">
      <c r="A216" t="s">
        <v>4892</v>
      </c>
      <c r="B216" s="1">
        <v>43701.307638888888</v>
      </c>
      <c r="C216">
        <v>10</v>
      </c>
      <c r="D216">
        <v>40</v>
      </c>
      <c r="E216" t="s">
        <v>4893</v>
      </c>
      <c r="I216" s="2">
        <v>1.16524E+18</v>
      </c>
      <c r="J216" t="s">
        <v>4894</v>
      </c>
      <c r="K216">
        <v>0.64227122068405096</v>
      </c>
      <c r="L216">
        <v>0.35772883892059298</v>
      </c>
      <c r="M216" t="str">
        <f>IF(K216&gt;L216,IF(K216&gt;0.65,"Muy negativo","Tendencia negativa"),IF(L216&gt;0.65,"Muy positivo","Tendencia positiva"))</f>
        <v>Tendencia negativa</v>
      </c>
    </row>
    <row r="217" spans="1:13" x14ac:dyDescent="0.2">
      <c r="A217" t="s">
        <v>4895</v>
      </c>
      <c r="B217" s="1">
        <v>43700.964583333334</v>
      </c>
      <c r="C217">
        <v>0</v>
      </c>
      <c r="D217">
        <v>14</v>
      </c>
      <c r="E217" t="s">
        <v>4896</v>
      </c>
      <c r="I217" s="2">
        <v>1.16511E+18</v>
      </c>
      <c r="J217" t="s">
        <v>4897</v>
      </c>
      <c r="K217">
        <v>0.51385241746902399</v>
      </c>
      <c r="L217">
        <v>0.48614755272865201</v>
      </c>
      <c r="M217" t="str">
        <f>IF(K217&gt;L217,IF(K217&gt;0.65,"Muy negativo","Tendencia negativa"),IF(L217&gt;0.65,"Muy positivo","Tendencia positiva"))</f>
        <v>Tendencia negativa</v>
      </c>
    </row>
    <row r="218" spans="1:13" x14ac:dyDescent="0.2">
      <c r="A218" t="s">
        <v>4898</v>
      </c>
      <c r="B218" s="1">
        <v>43700.945833333331</v>
      </c>
      <c r="C218">
        <v>0</v>
      </c>
      <c r="D218">
        <v>14</v>
      </c>
      <c r="E218" t="s">
        <v>4899</v>
      </c>
      <c r="I218" s="2">
        <v>1.16511E+18</v>
      </c>
      <c r="J218" t="s">
        <v>4900</v>
      </c>
      <c r="K218">
        <v>0.66299659013748102</v>
      </c>
      <c r="L218">
        <v>0.33700340986251798</v>
      </c>
      <c r="M218" t="str">
        <f>IF(K218&gt;L218,IF(K218&gt;0.65,"Muy negativo","Tendencia negativa"),IF(L218&gt;0.65,"Muy positivo","Tendencia positiva"))</f>
        <v>Muy negativo</v>
      </c>
    </row>
    <row r="219" spans="1:13" x14ac:dyDescent="0.2">
      <c r="A219" t="s">
        <v>19</v>
      </c>
      <c r="B219" s="1">
        <v>43700.690972222219</v>
      </c>
      <c r="C219">
        <v>0</v>
      </c>
      <c r="D219">
        <v>1</v>
      </c>
      <c r="E219" t="s">
        <v>4901</v>
      </c>
      <c r="H219" t="s">
        <v>2139</v>
      </c>
      <c r="I219" s="2">
        <v>1.16501E+18</v>
      </c>
      <c r="J219" t="s">
        <v>4902</v>
      </c>
      <c r="K219">
        <v>0.55157995223999001</v>
      </c>
      <c r="L219">
        <v>0.44842004776000899</v>
      </c>
      <c r="M219" t="str">
        <f>IF(K219&gt;L219,IF(K219&gt;0.65,"Muy negativo","Tendencia negativa"),IF(L219&gt;0.65,"Muy positivo","Tendencia positiva"))</f>
        <v>Tendencia negativa</v>
      </c>
    </row>
    <row r="220" spans="1:13" x14ac:dyDescent="0.2">
      <c r="A220" t="s">
        <v>4903</v>
      </c>
      <c r="B220" s="1">
        <v>43700.676388888889</v>
      </c>
      <c r="C220">
        <v>3</v>
      </c>
      <c r="D220">
        <v>17</v>
      </c>
      <c r="E220" t="s">
        <v>4904</v>
      </c>
      <c r="I220" s="2">
        <v>1.16501E+18</v>
      </c>
      <c r="J220" t="s">
        <v>4905</v>
      </c>
      <c r="K220">
        <v>0.58344858884811401</v>
      </c>
      <c r="L220">
        <v>0.41655141115188499</v>
      </c>
      <c r="M220" t="str">
        <f>IF(K220&gt;L220,IF(K220&gt;0.65,"Muy negativo","Tendencia negativa"),IF(L220&gt;0.65,"Muy positivo","Tendencia positiva"))</f>
        <v>Tendencia negativa</v>
      </c>
    </row>
    <row r="221" spans="1:13" x14ac:dyDescent="0.2">
      <c r="A221" t="s">
        <v>19</v>
      </c>
      <c r="B221" s="1">
        <v>43700.67291666667</v>
      </c>
      <c r="C221">
        <v>0</v>
      </c>
      <c r="D221">
        <v>1</v>
      </c>
      <c r="E221" t="s">
        <v>4906</v>
      </c>
      <c r="H221" t="s">
        <v>12</v>
      </c>
      <c r="I221" s="2">
        <v>1.16501E+18</v>
      </c>
      <c r="J221" t="s">
        <v>4907</v>
      </c>
      <c r="K221">
        <v>0.50053751468658403</v>
      </c>
      <c r="L221">
        <v>0.49946254491806003</v>
      </c>
      <c r="M221" t="str">
        <f>IF(K221&gt;L221,IF(K221&gt;0.65,"Muy negativo","Tendencia negativa"),IF(L221&gt;0.65,"Muy positivo","Tendencia positiva"))</f>
        <v>Tendencia negativa</v>
      </c>
    </row>
    <row r="222" spans="1:13" x14ac:dyDescent="0.2">
      <c r="A222" t="s">
        <v>3106</v>
      </c>
      <c r="B222" s="1">
        <v>43700.583333333336</v>
      </c>
      <c r="C222">
        <v>0</v>
      </c>
      <c r="D222">
        <v>2</v>
      </c>
      <c r="E222" t="s">
        <v>3107</v>
      </c>
      <c r="I222" s="2">
        <v>1.16498E+18</v>
      </c>
      <c r="J222" t="s">
        <v>4908</v>
      </c>
      <c r="K222">
        <v>0.46510541439056302</v>
      </c>
      <c r="L222">
        <v>0.53489464521408003</v>
      </c>
      <c r="M222" t="str">
        <f>IF(K222&gt;L222,IF(K222&gt;0.65,"Muy negativo","Tendencia negativa"),IF(L222&gt;0.65,"Muy positivo","Tendencia positiva"))</f>
        <v>Tendencia positiva</v>
      </c>
    </row>
    <row r="223" spans="1:13" x14ac:dyDescent="0.2">
      <c r="A223" t="s">
        <v>4909</v>
      </c>
      <c r="B223" s="1">
        <v>43700.576388888891</v>
      </c>
      <c r="C223">
        <v>0</v>
      </c>
      <c r="D223">
        <v>0</v>
      </c>
      <c r="E223" t="s">
        <v>4910</v>
      </c>
      <c r="I223" s="2">
        <v>1.16497E+18</v>
      </c>
      <c r="J223" t="s">
        <v>4911</v>
      </c>
      <c r="K223">
        <v>0.638952136039733</v>
      </c>
      <c r="L223">
        <v>0.361047834157943</v>
      </c>
      <c r="M223" t="str">
        <f>IF(K223&gt;L223,IF(K223&gt;0.65,"Muy negativo","Tendencia negativa"),IF(L223&gt;0.65,"Muy positivo","Tendencia positiva"))</f>
        <v>Tendencia negativa</v>
      </c>
    </row>
    <row r="224" spans="1:13" x14ac:dyDescent="0.2">
      <c r="A224" t="s">
        <v>4912</v>
      </c>
      <c r="B224" s="1">
        <v>43700.538888888892</v>
      </c>
      <c r="C224">
        <v>0</v>
      </c>
      <c r="D224">
        <v>0</v>
      </c>
      <c r="E224" t="s">
        <v>4913</v>
      </c>
      <c r="H224" t="s">
        <v>4914</v>
      </c>
      <c r="I224" s="2">
        <v>1.16496E+18</v>
      </c>
      <c r="J224" t="s">
        <v>4915</v>
      </c>
      <c r="K224">
        <v>0.44926401972770602</v>
      </c>
      <c r="L224">
        <v>0.55073601007461503</v>
      </c>
      <c r="M224" t="str">
        <f>IF(K224&gt;L224,IF(K224&gt;0.65,"Muy negativo","Tendencia negativa"),IF(L224&gt;0.65,"Muy positivo","Tendencia positiva"))</f>
        <v>Tendencia positiva</v>
      </c>
    </row>
    <row r="225" spans="1:13" x14ac:dyDescent="0.2">
      <c r="A225" t="s">
        <v>4916</v>
      </c>
      <c r="B225" s="1">
        <v>43700.534722222219</v>
      </c>
      <c r="C225">
        <v>0</v>
      </c>
      <c r="D225">
        <v>28</v>
      </c>
      <c r="E225" t="s">
        <v>4917</v>
      </c>
      <c r="G225" t="s">
        <v>197</v>
      </c>
      <c r="H225" t="s">
        <v>4918</v>
      </c>
      <c r="I225" s="2">
        <v>1.16496E+18</v>
      </c>
      <c r="J225" t="s">
        <v>4919</v>
      </c>
      <c r="K225">
        <v>0.51716941595077504</v>
      </c>
      <c r="L225">
        <v>0.48283064365386902</v>
      </c>
      <c r="M225" t="str">
        <f>IF(K225&gt;L225,IF(K225&gt;0.65,"Muy negativo","Tendencia negativa"),IF(L225&gt;0.65,"Muy positivo","Tendencia positiva"))</f>
        <v>Tendencia negativa</v>
      </c>
    </row>
    <row r="226" spans="1:13" x14ac:dyDescent="0.2">
      <c r="A226" t="s">
        <v>19</v>
      </c>
      <c r="B226" s="1">
        <v>43700.495833333334</v>
      </c>
      <c r="C226">
        <v>0</v>
      </c>
      <c r="D226">
        <v>0</v>
      </c>
      <c r="E226" t="s">
        <v>4920</v>
      </c>
      <c r="H226" t="s">
        <v>12</v>
      </c>
      <c r="I226" s="2">
        <v>1.16494E+18</v>
      </c>
      <c r="J226" t="s">
        <v>4921</v>
      </c>
      <c r="K226">
        <v>0.55951881408691395</v>
      </c>
      <c r="L226">
        <v>0.44048115611076299</v>
      </c>
      <c r="M226" t="str">
        <f>IF(K226&gt;L226,IF(K226&gt;0.65,"Muy negativo","Tendencia negativa"),IF(L226&gt;0.65,"Muy positivo","Tendencia positiva"))</f>
        <v>Tendencia negativa</v>
      </c>
    </row>
    <row r="227" spans="1:13" x14ac:dyDescent="0.2">
      <c r="A227" t="s">
        <v>19</v>
      </c>
      <c r="B227" s="1">
        <v>43700.494444444441</v>
      </c>
      <c r="C227">
        <v>1</v>
      </c>
      <c r="D227">
        <v>1</v>
      </c>
      <c r="E227" t="s">
        <v>4922</v>
      </c>
      <c r="H227" t="s">
        <v>12</v>
      </c>
      <c r="I227" s="2">
        <v>1.16494E+18</v>
      </c>
      <c r="J227" t="s">
        <v>4923</v>
      </c>
      <c r="K227">
        <v>0.56082743406295699</v>
      </c>
      <c r="L227">
        <v>0.43917250633239702</v>
      </c>
      <c r="M227" t="str">
        <f>IF(K227&gt;L227,IF(K227&gt;0.65,"Muy negativo","Tendencia negativa"),IF(L227&gt;0.65,"Muy positivo","Tendencia positiva"))</f>
        <v>Tendencia negativa</v>
      </c>
    </row>
    <row r="228" spans="1:13" x14ac:dyDescent="0.2">
      <c r="A228" t="s">
        <v>19</v>
      </c>
      <c r="B228" s="1">
        <v>43700.447222222225</v>
      </c>
      <c r="C228">
        <v>0</v>
      </c>
      <c r="D228">
        <v>0</v>
      </c>
      <c r="E228" t="s">
        <v>4924</v>
      </c>
      <c r="H228" t="s">
        <v>12</v>
      </c>
      <c r="I228" s="2">
        <v>1.16493E+18</v>
      </c>
      <c r="J228" t="s">
        <v>4925</v>
      </c>
      <c r="K228">
        <v>0.48633268475532498</v>
      </c>
      <c r="L228">
        <v>0.51366734504699696</v>
      </c>
      <c r="M228" t="str">
        <f>IF(K228&gt;L228,IF(K228&gt;0.65,"Muy negativo","Tendencia negativa"),IF(L228&gt;0.65,"Muy positivo","Tendencia positiva"))</f>
        <v>Tendencia positiva</v>
      </c>
    </row>
    <row r="229" spans="1:13" x14ac:dyDescent="0.2">
      <c r="A229" t="s">
        <v>4788</v>
      </c>
      <c r="B229" s="1">
        <v>43700.425694444442</v>
      </c>
      <c r="C229">
        <v>0</v>
      </c>
      <c r="D229">
        <v>1</v>
      </c>
      <c r="E229" t="s">
        <v>4926</v>
      </c>
      <c r="I229" s="2">
        <v>1.16492E+18</v>
      </c>
      <c r="J229" t="s">
        <v>4927</v>
      </c>
      <c r="K229">
        <v>0.40844964981079102</v>
      </c>
      <c r="L229">
        <v>0.59155035018920799</v>
      </c>
      <c r="M229" t="str">
        <f>IF(K229&gt;L229,IF(K229&gt;0.65,"Muy negativo","Tendencia negativa"),IF(L229&gt;0.65,"Muy positivo","Tendencia positiva"))</f>
        <v>Tendencia positiva</v>
      </c>
    </row>
    <row r="230" spans="1:13" x14ac:dyDescent="0.2">
      <c r="A230" t="s">
        <v>4928</v>
      </c>
      <c r="B230" s="1">
        <v>43700.277777777781</v>
      </c>
      <c r="C230">
        <v>0</v>
      </c>
      <c r="D230">
        <v>1</v>
      </c>
      <c r="E230" t="s">
        <v>4929</v>
      </c>
      <c r="I230" s="2">
        <v>1.16486E+18</v>
      </c>
      <c r="J230" t="s">
        <v>4930</v>
      </c>
      <c r="K230">
        <v>0.63357722759246804</v>
      </c>
      <c r="L230">
        <v>0.36642277240753102</v>
      </c>
      <c r="M230" t="str">
        <f>IF(K230&gt;L230,IF(K230&gt;0.65,"Muy negativo","Tendencia negativa"),IF(L230&gt;0.65,"Muy positivo","Tendencia positiva"))</f>
        <v>Tendencia negativa</v>
      </c>
    </row>
    <row r="231" spans="1:13" x14ac:dyDescent="0.2">
      <c r="A231" t="s">
        <v>4931</v>
      </c>
      <c r="B231" s="1">
        <v>43699.961111111108</v>
      </c>
      <c r="C231">
        <v>0</v>
      </c>
      <c r="D231">
        <v>1</v>
      </c>
      <c r="E231" t="s">
        <v>4932</v>
      </c>
      <c r="G231" t="s">
        <v>16</v>
      </c>
      <c r="I231" s="2">
        <v>1.16475E+18</v>
      </c>
      <c r="J231" t="s">
        <v>4933</v>
      </c>
      <c r="K231">
        <v>0.64257150888442904</v>
      </c>
      <c r="L231">
        <v>0.35742852091789201</v>
      </c>
      <c r="M231" t="str">
        <f>IF(K231&gt;L231,IF(K231&gt;0.65,"Muy negativo","Tendencia negativa"),IF(L231&gt;0.65,"Muy positivo","Tendencia positiva"))</f>
        <v>Tendencia negativa</v>
      </c>
    </row>
    <row r="232" spans="1:13" x14ac:dyDescent="0.2">
      <c r="A232" t="s">
        <v>4934</v>
      </c>
      <c r="B232" s="1">
        <v>43699.791666666664</v>
      </c>
      <c r="C232">
        <v>10</v>
      </c>
      <c r="D232">
        <v>17</v>
      </c>
      <c r="E232" t="s">
        <v>4935</v>
      </c>
      <c r="I232" s="2">
        <v>1.16469E+18</v>
      </c>
      <c r="J232" t="s">
        <v>4936</v>
      </c>
      <c r="K232">
        <v>0.63483518362045199</v>
      </c>
      <c r="L232">
        <v>0.36516481637954701</v>
      </c>
      <c r="M232" t="str">
        <f>IF(K232&gt;L232,IF(K232&gt;0.65,"Muy negativo","Tendencia negativa"),IF(L232&gt;0.65,"Muy positivo","Tendencia positiva"))</f>
        <v>Tendencia negativa</v>
      </c>
    </row>
    <row r="233" spans="1:13" x14ac:dyDescent="0.2">
      <c r="A233" t="s">
        <v>4937</v>
      </c>
      <c r="B233" s="1">
        <v>43699.719444444447</v>
      </c>
      <c r="C233">
        <v>0</v>
      </c>
      <c r="D233">
        <v>0</v>
      </c>
      <c r="E233" t="s">
        <v>4938</v>
      </c>
      <c r="H233" t="s">
        <v>4939</v>
      </c>
      <c r="I233" s="2">
        <v>1.16466E+18</v>
      </c>
      <c r="J233" t="s">
        <v>4940</v>
      </c>
      <c r="K233">
        <v>0.56568342447280795</v>
      </c>
      <c r="L233">
        <v>0.434316545724868</v>
      </c>
      <c r="M233" t="str">
        <f>IF(K233&gt;L233,IF(K233&gt;0.65,"Muy negativo","Tendencia negativa"),IF(L233&gt;0.65,"Muy positivo","Tendencia positiva"))</f>
        <v>Tendencia negativa</v>
      </c>
    </row>
    <row r="234" spans="1:13" x14ac:dyDescent="0.2">
      <c r="A234" t="s">
        <v>19</v>
      </c>
      <c r="B234" s="1">
        <v>43699.695138888892</v>
      </c>
      <c r="C234">
        <v>0</v>
      </c>
      <c r="D234">
        <v>1</v>
      </c>
      <c r="E234" t="s">
        <v>4941</v>
      </c>
      <c r="H234" t="s">
        <v>12</v>
      </c>
      <c r="I234" s="2">
        <v>1.16465E+18</v>
      </c>
      <c r="J234" t="s">
        <v>4942</v>
      </c>
      <c r="K234">
        <v>0.41296681761741599</v>
      </c>
      <c r="L234">
        <v>0.58703321218490601</v>
      </c>
      <c r="M234" t="str">
        <f>IF(K234&gt;L234,IF(K234&gt;0.65,"Muy negativo","Tendencia negativa"),IF(L234&gt;0.65,"Muy positivo","Tendencia positiva"))</f>
        <v>Tendencia positiva</v>
      </c>
    </row>
    <row r="235" spans="1:13" x14ac:dyDescent="0.2">
      <c r="A235" t="s">
        <v>19</v>
      </c>
      <c r="B235" s="1">
        <v>43699.693055555559</v>
      </c>
      <c r="C235">
        <v>0</v>
      </c>
      <c r="D235">
        <v>1</v>
      </c>
      <c r="E235" t="s">
        <v>4943</v>
      </c>
      <c r="H235" t="s">
        <v>12</v>
      </c>
      <c r="I235" s="2">
        <v>1.16465E+18</v>
      </c>
      <c r="J235" t="s">
        <v>4944</v>
      </c>
      <c r="K235">
        <v>0.43188923597335799</v>
      </c>
      <c r="L235">
        <v>0.56811076402664096</v>
      </c>
      <c r="M235" t="str">
        <f>IF(K235&gt;L235,IF(K235&gt;0.65,"Muy negativo","Tendencia negativa"),IF(L235&gt;0.65,"Muy positivo","Tendencia positiva"))</f>
        <v>Tendencia positiva</v>
      </c>
    </row>
    <row r="236" spans="1:13" x14ac:dyDescent="0.2">
      <c r="A236" t="s">
        <v>19</v>
      </c>
      <c r="B236" s="1">
        <v>43699.689583333333</v>
      </c>
      <c r="C236">
        <v>0</v>
      </c>
      <c r="D236">
        <v>0</v>
      </c>
      <c r="E236" t="s">
        <v>4945</v>
      </c>
      <c r="H236" t="s">
        <v>12</v>
      </c>
      <c r="I236" s="2">
        <v>1.16465E+18</v>
      </c>
      <c r="J236" t="s">
        <v>4946</v>
      </c>
      <c r="K236">
        <v>0.44706147909164401</v>
      </c>
      <c r="L236">
        <v>0.55293852090835505</v>
      </c>
      <c r="M236" t="str">
        <f>IF(K236&gt;L236,IF(K236&gt;0.65,"Muy negativo","Tendencia negativa"),IF(L236&gt;0.65,"Muy positivo","Tendencia positiva"))</f>
        <v>Tendencia positiva</v>
      </c>
    </row>
    <row r="237" spans="1:13" x14ac:dyDescent="0.2">
      <c r="A237" t="s">
        <v>19</v>
      </c>
      <c r="B237" s="1">
        <v>43699.686805555553</v>
      </c>
      <c r="C237">
        <v>0</v>
      </c>
      <c r="D237">
        <v>0</v>
      </c>
      <c r="E237" t="s">
        <v>4947</v>
      </c>
      <c r="H237" t="s">
        <v>12</v>
      </c>
      <c r="I237" s="2">
        <v>1.16465E+18</v>
      </c>
      <c r="J237" t="s">
        <v>4948</v>
      </c>
      <c r="K237">
        <v>0.40735244750976501</v>
      </c>
      <c r="L237">
        <v>0.59264749288558904</v>
      </c>
      <c r="M237" t="str">
        <f>IF(K237&gt;L237,IF(K237&gt;0.65,"Muy negativo","Tendencia negativa"),IF(L237&gt;0.65,"Muy positivo","Tendencia positiva"))</f>
        <v>Tendencia positiva</v>
      </c>
    </row>
    <row r="238" spans="1:13" x14ac:dyDescent="0.2">
      <c r="A238" t="s">
        <v>19</v>
      </c>
      <c r="B238" s="1">
        <v>43699.680555555555</v>
      </c>
      <c r="C238">
        <v>1</v>
      </c>
      <c r="D238">
        <v>1</v>
      </c>
      <c r="E238" t="s">
        <v>4949</v>
      </c>
      <c r="H238" t="s">
        <v>12</v>
      </c>
      <c r="I238" s="2">
        <v>1.16465E+18</v>
      </c>
      <c r="J238" t="s">
        <v>4950</v>
      </c>
      <c r="K238">
        <v>0.53884470462798995</v>
      </c>
      <c r="L238">
        <v>0.461155354976654</v>
      </c>
      <c r="M238" t="str">
        <f>IF(K238&gt;L238,IF(K238&gt;0.65,"Muy negativo","Tendencia negativa"),IF(L238&gt;0.65,"Muy positivo","Tendencia positiva"))</f>
        <v>Tendencia negativa</v>
      </c>
    </row>
    <row r="239" spans="1:13" x14ac:dyDescent="0.2">
      <c r="A239" t="s">
        <v>19</v>
      </c>
      <c r="B239" s="1">
        <v>43699.678472222222</v>
      </c>
      <c r="C239">
        <v>0</v>
      </c>
      <c r="D239">
        <v>0</v>
      </c>
      <c r="E239" t="s">
        <v>4951</v>
      </c>
      <c r="H239" t="s">
        <v>12</v>
      </c>
      <c r="I239" s="2">
        <v>1.16465E+18</v>
      </c>
      <c r="J239" t="s">
        <v>4952</v>
      </c>
      <c r="K239">
        <v>0.47259032726287797</v>
      </c>
      <c r="L239">
        <v>0.52740967273712103</v>
      </c>
      <c r="M239" t="str">
        <f>IF(K239&gt;L239,IF(K239&gt;0.65,"Muy negativo","Tendencia negativa"),IF(L239&gt;0.65,"Muy positivo","Tendencia positiva"))</f>
        <v>Tendencia positiva</v>
      </c>
    </row>
    <row r="240" spans="1:13" x14ac:dyDescent="0.2">
      <c r="A240" t="s">
        <v>19</v>
      </c>
      <c r="B240" s="1">
        <v>43699.677777777775</v>
      </c>
      <c r="C240">
        <v>0</v>
      </c>
      <c r="D240">
        <v>3</v>
      </c>
      <c r="E240" t="s">
        <v>4953</v>
      </c>
      <c r="I240" s="2">
        <v>1.16465E+18</v>
      </c>
      <c r="J240" t="s">
        <v>4954</v>
      </c>
      <c r="K240">
        <v>0.53384166955947798</v>
      </c>
      <c r="L240">
        <v>0.46615833044052102</v>
      </c>
      <c r="M240" t="str">
        <f>IF(K240&gt;L240,IF(K240&gt;0.65,"Muy negativo","Tendencia negativa"),IF(L240&gt;0.65,"Muy positivo","Tendencia positiva"))</f>
        <v>Tendencia negativa</v>
      </c>
    </row>
    <row r="241" spans="1:13" x14ac:dyDescent="0.2">
      <c r="A241" t="s">
        <v>19</v>
      </c>
      <c r="B241" s="1">
        <v>43699.676388888889</v>
      </c>
      <c r="C241">
        <v>0</v>
      </c>
      <c r="D241">
        <v>1</v>
      </c>
      <c r="E241" t="s">
        <v>4955</v>
      </c>
      <c r="H241" t="s">
        <v>12</v>
      </c>
      <c r="I241" s="2">
        <v>1.16465E+18</v>
      </c>
      <c r="J241" t="s">
        <v>4956</v>
      </c>
      <c r="K241">
        <v>0.49797126650810197</v>
      </c>
      <c r="L241">
        <v>0.50202882289886397</v>
      </c>
      <c r="M241" t="str">
        <f>IF(K241&gt;L241,IF(K241&gt;0.65,"Muy negativo","Tendencia negativa"),IF(L241&gt;0.65,"Muy positivo","Tendencia positiva"))</f>
        <v>Tendencia positiva</v>
      </c>
    </row>
    <row r="242" spans="1:13" x14ac:dyDescent="0.2">
      <c r="A242" t="s">
        <v>19</v>
      </c>
      <c r="B242" s="1">
        <v>43699.675694444442</v>
      </c>
      <c r="C242">
        <v>0</v>
      </c>
      <c r="D242">
        <v>1</v>
      </c>
      <c r="E242" t="s">
        <v>4957</v>
      </c>
      <c r="H242" t="s">
        <v>12</v>
      </c>
      <c r="I242" s="2">
        <v>1.16465E+18</v>
      </c>
      <c r="J242" t="s">
        <v>4958</v>
      </c>
      <c r="K242">
        <v>0.51159805059432895</v>
      </c>
      <c r="L242">
        <v>0.488401919603347</v>
      </c>
      <c r="M242" t="str">
        <f>IF(K242&gt;L242,IF(K242&gt;0.65,"Muy negativo","Tendencia negativa"),IF(L242&gt;0.65,"Muy positivo","Tendencia positiva"))</f>
        <v>Tendencia negativa</v>
      </c>
    </row>
    <row r="243" spans="1:13" x14ac:dyDescent="0.2">
      <c r="A243" t="s">
        <v>4959</v>
      </c>
      <c r="B243" s="1">
        <v>43699.602777777778</v>
      </c>
      <c r="C243">
        <v>2</v>
      </c>
      <c r="D243">
        <v>7</v>
      </c>
      <c r="E243" t="s">
        <v>4960</v>
      </c>
      <c r="I243" s="2">
        <v>1.16462E+18</v>
      </c>
      <c r="J243" t="s">
        <v>4961</v>
      </c>
      <c r="K243">
        <v>0.60650479793548495</v>
      </c>
      <c r="L243">
        <v>0.393495142459869</v>
      </c>
      <c r="M243" t="str">
        <f>IF(K243&gt;L243,IF(K243&gt;0.65,"Muy negativo","Tendencia negativa"),IF(L243&gt;0.65,"Muy positivo","Tendencia positiva"))</f>
        <v>Tendencia negativa</v>
      </c>
    </row>
    <row r="244" spans="1:13" x14ac:dyDescent="0.2">
      <c r="A244" t="s">
        <v>3106</v>
      </c>
      <c r="B244" s="1">
        <v>43699.5625</v>
      </c>
      <c r="C244">
        <v>2</v>
      </c>
      <c r="D244">
        <v>0</v>
      </c>
      <c r="E244" t="s">
        <v>3107</v>
      </c>
      <c r="I244" s="2">
        <v>1.16461E+18</v>
      </c>
      <c r="J244" t="s">
        <v>4962</v>
      </c>
      <c r="K244">
        <v>0.46510541439056302</v>
      </c>
      <c r="L244">
        <v>0.53489464521408003</v>
      </c>
      <c r="M244" t="str">
        <f>IF(K244&gt;L244,IF(K244&gt;0.65,"Muy negativo","Tendencia negativa"),IF(L244&gt;0.65,"Muy positivo","Tendencia positiva"))</f>
        <v>Tendencia positiva</v>
      </c>
    </row>
    <row r="245" spans="1:13" x14ac:dyDescent="0.2">
      <c r="A245" t="s">
        <v>4963</v>
      </c>
      <c r="B245" s="1">
        <v>43699.468055555553</v>
      </c>
      <c r="C245">
        <v>0</v>
      </c>
      <c r="D245">
        <v>2</v>
      </c>
      <c r="E245" t="s">
        <v>4964</v>
      </c>
      <c r="I245" s="2">
        <v>1.16457E+18</v>
      </c>
      <c r="J245" t="s">
        <v>4965</v>
      </c>
      <c r="K245">
        <v>0.55751305818557695</v>
      </c>
      <c r="L245">
        <v>0.4424869120121</v>
      </c>
      <c r="M245" t="str">
        <f>IF(K245&gt;L245,IF(K245&gt;0.65,"Muy negativo","Tendencia negativa"),IF(L245&gt;0.65,"Muy positivo","Tendencia positiva"))</f>
        <v>Tendencia negativa</v>
      </c>
    </row>
    <row r="246" spans="1:13" x14ac:dyDescent="0.2">
      <c r="A246" t="s">
        <v>4966</v>
      </c>
      <c r="B246" s="1">
        <v>43698.963194444441</v>
      </c>
      <c r="C246">
        <v>4</v>
      </c>
      <c r="D246">
        <v>5</v>
      </c>
      <c r="E246" t="s">
        <v>4967</v>
      </c>
      <c r="I246" s="2">
        <v>1.16439E+18</v>
      </c>
      <c r="J246" t="s">
        <v>4968</v>
      </c>
      <c r="K246">
        <v>0.57597982883453303</v>
      </c>
      <c r="L246">
        <v>0.42402014136314298</v>
      </c>
      <c r="M246" t="str">
        <f>IF(K246&gt;L246,IF(K246&gt;0.65,"Muy negativo","Tendencia negativa"),IF(L246&gt;0.65,"Muy positivo","Tendencia positiva"))</f>
        <v>Tendencia negativa</v>
      </c>
    </row>
    <row r="247" spans="1:13" x14ac:dyDescent="0.2">
      <c r="A247" t="s">
        <v>4969</v>
      </c>
      <c r="B247" s="1">
        <v>43698.959027777775</v>
      </c>
      <c r="C247">
        <v>0</v>
      </c>
      <c r="D247">
        <v>40</v>
      </c>
      <c r="E247" t="s">
        <v>4970</v>
      </c>
      <c r="G247" t="s">
        <v>197</v>
      </c>
      <c r="H247" t="s">
        <v>4971</v>
      </c>
      <c r="I247" s="2">
        <v>1.16439E+18</v>
      </c>
      <c r="J247" t="s">
        <v>4972</v>
      </c>
      <c r="K247">
        <v>0.46499881148338301</v>
      </c>
      <c r="L247">
        <v>0.53500121831893899</v>
      </c>
      <c r="M247" t="str">
        <f>IF(K247&gt;L247,IF(K247&gt;0.65,"Muy negativo","Tendencia negativa"),IF(L247&gt;0.65,"Muy positivo","Tendencia positiva"))</f>
        <v>Tendencia positiva</v>
      </c>
    </row>
    <row r="248" spans="1:13" x14ac:dyDescent="0.2">
      <c r="A248" t="s">
        <v>4973</v>
      </c>
      <c r="B248" s="1">
        <v>43698.869444444441</v>
      </c>
      <c r="C248">
        <v>0</v>
      </c>
      <c r="D248">
        <v>3</v>
      </c>
      <c r="E248" t="s">
        <v>4974</v>
      </c>
      <c r="I248" s="2">
        <v>1.16435E+18</v>
      </c>
      <c r="J248" t="s">
        <v>4975</v>
      </c>
      <c r="K248">
        <v>0.56772655248641901</v>
      </c>
      <c r="L248">
        <v>0.43227350711822499</v>
      </c>
      <c r="M248" t="str">
        <f>IF(K248&gt;L248,IF(K248&gt;0.65,"Muy negativo","Tendencia negativa"),IF(L248&gt;0.65,"Muy positivo","Tendencia positiva"))</f>
        <v>Tendencia negativa</v>
      </c>
    </row>
    <row r="249" spans="1:13" x14ac:dyDescent="0.2">
      <c r="A249" t="s">
        <v>4976</v>
      </c>
      <c r="B249" s="1">
        <v>43698.848611111112</v>
      </c>
      <c r="C249">
        <v>0</v>
      </c>
      <c r="D249">
        <v>6</v>
      </c>
      <c r="E249" t="s">
        <v>4967</v>
      </c>
      <c r="I249" s="2">
        <v>1.16435E+18</v>
      </c>
      <c r="J249" t="s">
        <v>4977</v>
      </c>
      <c r="K249">
        <v>0.57597982883453303</v>
      </c>
      <c r="L249">
        <v>0.42402014136314298</v>
      </c>
      <c r="M249" t="str">
        <f>IF(K249&gt;L249,IF(K249&gt;0.65,"Muy negativo","Tendencia negativa"),IF(L249&gt;0.65,"Muy positivo","Tendencia positiva"))</f>
        <v>Tendencia negativa</v>
      </c>
    </row>
    <row r="250" spans="1:13" x14ac:dyDescent="0.2">
      <c r="A250" t="s">
        <v>4978</v>
      </c>
      <c r="B250" s="1">
        <v>43698.844444444447</v>
      </c>
      <c r="C250">
        <v>0</v>
      </c>
      <c r="D250">
        <v>18</v>
      </c>
      <c r="E250" t="s">
        <v>4979</v>
      </c>
      <c r="H250" t="s">
        <v>12</v>
      </c>
      <c r="I250" s="2">
        <v>1.16435E+18</v>
      </c>
      <c r="J250" t="s">
        <v>4980</v>
      </c>
      <c r="K250">
        <v>0.485169738531112</v>
      </c>
      <c r="L250">
        <v>0.51483023166656405</v>
      </c>
      <c r="M250" t="str">
        <f>IF(K250&gt;L250,IF(K250&gt;0.65,"Muy negativo","Tendencia negativa"),IF(L250&gt;0.65,"Muy positivo","Tendencia positiva"))</f>
        <v>Tendencia positiva</v>
      </c>
    </row>
    <row r="251" spans="1:13" x14ac:dyDescent="0.2">
      <c r="A251" t="s">
        <v>19</v>
      </c>
      <c r="B251" s="1">
        <v>43698.838888888888</v>
      </c>
      <c r="C251">
        <v>0</v>
      </c>
      <c r="D251">
        <v>0</v>
      </c>
      <c r="E251" t="s">
        <v>4981</v>
      </c>
      <c r="H251" t="s">
        <v>12</v>
      </c>
      <c r="I251" s="2">
        <v>1.16434E+18</v>
      </c>
      <c r="J251" t="s">
        <v>4982</v>
      </c>
      <c r="K251">
        <v>0.51737427711486805</v>
      </c>
      <c r="L251">
        <v>0.482625782489776</v>
      </c>
      <c r="M251" t="str">
        <f>IF(K251&gt;L251,IF(K251&gt;0.65,"Muy negativo","Tendencia negativa"),IF(L251&gt;0.65,"Muy positivo","Tendencia positiva"))</f>
        <v>Tendencia negativa</v>
      </c>
    </row>
    <row r="252" spans="1:13" x14ac:dyDescent="0.2">
      <c r="A252" t="s">
        <v>4983</v>
      </c>
      <c r="B252" s="1">
        <v>43698.760416666664</v>
      </c>
      <c r="C252">
        <v>0</v>
      </c>
      <c r="D252">
        <v>1</v>
      </c>
      <c r="E252" t="s">
        <v>4967</v>
      </c>
      <c r="I252" s="2">
        <v>1.16432E+18</v>
      </c>
      <c r="J252" t="s">
        <v>4984</v>
      </c>
      <c r="K252">
        <v>0.57597982883453303</v>
      </c>
      <c r="L252">
        <v>0.42402014136314298</v>
      </c>
      <c r="M252" t="str">
        <f>IF(K252&gt;L252,IF(K252&gt;0.65,"Muy negativo","Tendencia negativa"),IF(L252&gt;0.65,"Muy positivo","Tendencia positiva"))</f>
        <v>Tendencia negativa</v>
      </c>
    </row>
    <row r="253" spans="1:13" x14ac:dyDescent="0.2">
      <c r="A253" t="s">
        <v>19</v>
      </c>
      <c r="B253" s="1">
        <v>43698.709027777775</v>
      </c>
      <c r="C253">
        <v>0</v>
      </c>
      <c r="D253">
        <v>0</v>
      </c>
      <c r="E253" t="s">
        <v>4985</v>
      </c>
      <c r="H253" t="s">
        <v>12</v>
      </c>
      <c r="I253" s="2">
        <v>1.1643E+18</v>
      </c>
      <c r="J253" t="s">
        <v>4986</v>
      </c>
      <c r="K253">
        <v>0.49732640385627702</v>
      </c>
      <c r="L253">
        <v>0.50267362594604403</v>
      </c>
      <c r="M253" t="str">
        <f>IF(K253&gt;L253,IF(K253&gt;0.65,"Muy negativo","Tendencia negativa"),IF(L253&gt;0.65,"Muy positivo","Tendencia positiva"))</f>
        <v>Tendencia positiva</v>
      </c>
    </row>
    <row r="254" spans="1:13" x14ac:dyDescent="0.2">
      <c r="A254" t="s">
        <v>19</v>
      </c>
      <c r="B254" s="1">
        <v>43698.705555555556</v>
      </c>
      <c r="C254">
        <v>0</v>
      </c>
      <c r="D254">
        <v>1</v>
      </c>
      <c r="E254" t="s">
        <v>4987</v>
      </c>
      <c r="H254" t="s">
        <v>12</v>
      </c>
      <c r="I254" s="2">
        <v>1.1643E+18</v>
      </c>
      <c r="J254" t="s">
        <v>4988</v>
      </c>
      <c r="K254">
        <v>0.43204307556152299</v>
      </c>
      <c r="L254">
        <v>0.56795686483383101</v>
      </c>
      <c r="M254" t="str">
        <f>IF(K254&gt;L254,IF(K254&gt;0.65,"Muy negativo","Tendencia negativa"),IF(L254&gt;0.65,"Muy positivo","Tendencia positiva"))</f>
        <v>Tendencia positiva</v>
      </c>
    </row>
    <row r="255" spans="1:13" x14ac:dyDescent="0.2">
      <c r="A255" t="s">
        <v>19</v>
      </c>
      <c r="B255" s="1">
        <v>43698.70416666667</v>
      </c>
      <c r="C255">
        <v>0</v>
      </c>
      <c r="D255">
        <v>1</v>
      </c>
      <c r="E255" t="s">
        <v>4989</v>
      </c>
      <c r="H255" t="s">
        <v>12</v>
      </c>
      <c r="I255" s="2">
        <v>1.16429E+18</v>
      </c>
      <c r="J255" t="s">
        <v>4990</v>
      </c>
      <c r="K255">
        <v>0.49596631526946999</v>
      </c>
      <c r="L255">
        <v>0.50403374433517401</v>
      </c>
      <c r="M255" t="str">
        <f>IF(K255&gt;L255,IF(K255&gt;0.65,"Muy negativo","Tendencia negativa"),IF(L255&gt;0.65,"Muy positivo","Tendencia positiva"))</f>
        <v>Tendencia positiva</v>
      </c>
    </row>
    <row r="256" spans="1:13" x14ac:dyDescent="0.2">
      <c r="A256" t="s">
        <v>19</v>
      </c>
      <c r="B256" s="1">
        <v>43698.701388888891</v>
      </c>
      <c r="C256">
        <v>1</v>
      </c>
      <c r="D256">
        <v>1</v>
      </c>
      <c r="E256" t="s">
        <v>4991</v>
      </c>
      <c r="H256" t="s">
        <v>12</v>
      </c>
      <c r="I256" s="2">
        <v>1.16429E+18</v>
      </c>
      <c r="J256" t="s">
        <v>4992</v>
      </c>
      <c r="K256">
        <v>0.51586383581161399</v>
      </c>
      <c r="L256">
        <v>0.48413616418838501</v>
      </c>
      <c r="M256" t="str">
        <f>IF(K256&gt;L256,IF(K256&gt;0.65,"Muy negativo","Tendencia negativa"),IF(L256&gt;0.65,"Muy positivo","Tendencia positiva"))</f>
        <v>Tendencia negativa</v>
      </c>
    </row>
    <row r="257" spans="1:13" x14ac:dyDescent="0.2">
      <c r="A257" t="s">
        <v>4993</v>
      </c>
      <c r="B257" s="1">
        <v>43698.688888888886</v>
      </c>
      <c r="C257">
        <v>0</v>
      </c>
      <c r="D257">
        <v>0</v>
      </c>
      <c r="E257" t="s">
        <v>4994</v>
      </c>
      <c r="I257" s="2">
        <v>1.16429E+18</v>
      </c>
      <c r="J257" t="s">
        <v>4995</v>
      </c>
      <c r="K257">
        <v>0.55751305818557695</v>
      </c>
      <c r="L257">
        <v>0.4424869120121</v>
      </c>
      <c r="M257" t="str">
        <f>IF(K257&gt;L257,IF(K257&gt;0.65,"Muy negativo","Tendencia negativa"),IF(L257&gt;0.65,"Muy positivo","Tendencia positiva"))</f>
        <v>Tendencia negativa</v>
      </c>
    </row>
    <row r="258" spans="1:13" x14ac:dyDescent="0.2">
      <c r="A258" t="s">
        <v>4996</v>
      </c>
      <c r="B258" s="1">
        <v>43698.631249999999</v>
      </c>
      <c r="C258">
        <v>0</v>
      </c>
      <c r="D258">
        <v>0</v>
      </c>
      <c r="E258" t="s">
        <v>4964</v>
      </c>
      <c r="I258" s="2">
        <v>1.16427E+18</v>
      </c>
      <c r="J258" t="s">
        <v>4997</v>
      </c>
      <c r="K258">
        <v>0.55751305818557695</v>
      </c>
      <c r="L258">
        <v>0.4424869120121</v>
      </c>
      <c r="M258" t="str">
        <f>IF(K258&gt;L258,IF(K258&gt;0.65,"Muy negativo","Tendencia negativa"),IF(L258&gt;0.65,"Muy positivo","Tendencia positiva"))</f>
        <v>Tendencia negativa</v>
      </c>
    </row>
    <row r="259" spans="1:13" x14ac:dyDescent="0.2">
      <c r="A259" t="s">
        <v>4998</v>
      </c>
      <c r="B259" s="1">
        <v>43698.627083333333</v>
      </c>
      <c r="C259">
        <v>1</v>
      </c>
      <c r="D259">
        <v>0</v>
      </c>
      <c r="E259" t="s">
        <v>4964</v>
      </c>
      <c r="I259" s="2">
        <v>1.16427E+18</v>
      </c>
      <c r="J259" t="s">
        <v>4999</v>
      </c>
      <c r="K259">
        <v>0.55751305818557695</v>
      </c>
      <c r="L259">
        <v>0.4424869120121</v>
      </c>
      <c r="M259" t="str">
        <f>IF(K259&gt;L259,IF(K259&gt;0.65,"Muy negativo","Tendencia negativa"),IF(L259&gt;0.65,"Muy positivo","Tendencia positiva"))</f>
        <v>Tendencia negativa</v>
      </c>
    </row>
    <row r="260" spans="1:13" x14ac:dyDescent="0.2">
      <c r="A260" t="s">
        <v>19</v>
      </c>
      <c r="B260" s="1">
        <v>43698.6</v>
      </c>
      <c r="C260">
        <v>0</v>
      </c>
      <c r="D260">
        <v>1</v>
      </c>
      <c r="E260" t="s">
        <v>5000</v>
      </c>
      <c r="H260" t="s">
        <v>12</v>
      </c>
      <c r="I260" s="2">
        <v>1.16426E+18</v>
      </c>
      <c r="J260" t="s">
        <v>5001</v>
      </c>
      <c r="K260">
        <v>0.54828608036041204</v>
      </c>
      <c r="L260">
        <v>0.45171394944190901</v>
      </c>
      <c r="M260" t="str">
        <f>IF(K260&gt;L260,IF(K260&gt;0.65,"Muy negativo","Tendencia negativa"),IF(L260&gt;0.65,"Muy positivo","Tendencia positiva"))</f>
        <v>Tendencia negativa</v>
      </c>
    </row>
    <row r="261" spans="1:13" x14ac:dyDescent="0.2">
      <c r="A261" t="s">
        <v>3106</v>
      </c>
      <c r="B261" s="1">
        <v>43698.541666666664</v>
      </c>
      <c r="C261">
        <v>0</v>
      </c>
      <c r="D261">
        <v>0</v>
      </c>
      <c r="E261" t="s">
        <v>3107</v>
      </c>
      <c r="I261" s="2">
        <v>1.16424E+18</v>
      </c>
      <c r="J261" t="s">
        <v>5002</v>
      </c>
      <c r="K261">
        <v>0.46510541439056302</v>
      </c>
      <c r="L261">
        <v>0.53489464521408003</v>
      </c>
      <c r="M261" t="str">
        <f>IF(K261&gt;L261,IF(K261&gt;0.65,"Muy negativo","Tendencia negativa"),IF(L261&gt;0.65,"Muy positivo","Tendencia positiva"))</f>
        <v>Tendencia positiva</v>
      </c>
    </row>
    <row r="262" spans="1:13" x14ac:dyDescent="0.2">
      <c r="A262" t="s">
        <v>5003</v>
      </c>
      <c r="B262" s="1">
        <v>43698.40625</v>
      </c>
      <c r="C262">
        <v>0</v>
      </c>
      <c r="D262">
        <v>0</v>
      </c>
      <c r="E262" t="s">
        <v>5004</v>
      </c>
      <c r="I262" s="2">
        <v>1.16419E+18</v>
      </c>
      <c r="J262" t="s">
        <v>5005</v>
      </c>
      <c r="K262">
        <v>0.60840898752212502</v>
      </c>
      <c r="L262">
        <v>0.39159098267555198</v>
      </c>
      <c r="M262" t="str">
        <f>IF(K262&gt;L262,IF(K262&gt;0.65,"Muy negativo","Tendencia negativa"),IF(L262&gt;0.65,"Muy positivo","Tendencia positiva"))</f>
        <v>Tendencia negativa</v>
      </c>
    </row>
    <row r="263" spans="1:13" x14ac:dyDescent="0.2">
      <c r="A263" t="s">
        <v>19</v>
      </c>
      <c r="B263" s="1">
        <v>43698.385416666664</v>
      </c>
      <c r="C263">
        <v>0</v>
      </c>
      <c r="D263">
        <v>10</v>
      </c>
      <c r="E263" t="s">
        <v>5006</v>
      </c>
      <c r="I263" s="2">
        <v>1.16418E+18</v>
      </c>
      <c r="J263" t="s">
        <v>5007</v>
      </c>
      <c r="K263">
        <v>0.64775484800338701</v>
      </c>
      <c r="L263">
        <v>0.35224515199661199</v>
      </c>
      <c r="M263" t="str">
        <f>IF(K263&gt;L263,IF(K263&gt;0.65,"Muy negativo","Tendencia negativa"),IF(L263&gt;0.65,"Muy positivo","Tendencia positiva"))</f>
        <v>Tendencia negativa</v>
      </c>
    </row>
    <row r="264" spans="1:13" x14ac:dyDescent="0.2">
      <c r="A264" t="s">
        <v>19</v>
      </c>
      <c r="B264" s="1">
        <v>43698.359027777777</v>
      </c>
      <c r="C264">
        <v>0</v>
      </c>
      <c r="D264">
        <v>1</v>
      </c>
      <c r="E264" t="s">
        <v>5008</v>
      </c>
      <c r="H264" t="s">
        <v>12</v>
      </c>
      <c r="I264" s="2">
        <v>1.16417E+18</v>
      </c>
      <c r="J264" t="s">
        <v>5009</v>
      </c>
      <c r="K264">
        <v>0.43833187222480702</v>
      </c>
      <c r="L264">
        <v>0.56166815757751398</v>
      </c>
      <c r="M264" t="str">
        <f>IF(K264&gt;L264,IF(K264&gt;0.65,"Muy negativo","Tendencia negativa"),IF(L264&gt;0.65,"Muy positivo","Tendencia positiva"))</f>
        <v>Tendencia positiva</v>
      </c>
    </row>
    <row r="265" spans="1:13" x14ac:dyDescent="0.2">
      <c r="A265" t="s">
        <v>19</v>
      </c>
      <c r="B265" s="1">
        <v>43698.35</v>
      </c>
      <c r="C265">
        <v>1</v>
      </c>
      <c r="D265">
        <v>1</v>
      </c>
      <c r="E265" t="s">
        <v>5010</v>
      </c>
      <c r="H265" t="s">
        <v>12</v>
      </c>
      <c r="I265" s="2">
        <v>1.16417E+18</v>
      </c>
      <c r="J265" t="s">
        <v>5011</v>
      </c>
      <c r="K265">
        <v>0.53833168745040805</v>
      </c>
      <c r="L265">
        <v>0.46166831254959101</v>
      </c>
      <c r="M265" t="str">
        <f>IF(K265&gt;L265,IF(K265&gt;0.65,"Muy negativo","Tendencia negativa"),IF(L265&gt;0.65,"Muy positivo","Tendencia positiva"))</f>
        <v>Tendencia negativa</v>
      </c>
    </row>
    <row r="266" spans="1:13" x14ac:dyDescent="0.2">
      <c r="A266" t="s">
        <v>19</v>
      </c>
      <c r="B266" s="1">
        <v>43698.348611111112</v>
      </c>
      <c r="C266">
        <v>0</v>
      </c>
      <c r="D266">
        <v>1</v>
      </c>
      <c r="E266" t="s">
        <v>5012</v>
      </c>
      <c r="I266" s="2">
        <v>1.16417E+18</v>
      </c>
      <c r="J266" t="s">
        <v>5013</v>
      </c>
      <c r="K266">
        <v>0.597326099872589</v>
      </c>
      <c r="L266">
        <v>0.402673840522766</v>
      </c>
      <c r="M266" t="str">
        <f>IF(K266&gt;L266,IF(K266&gt;0.65,"Muy negativo","Tendencia negativa"),IF(L266&gt;0.65,"Muy positivo","Tendencia positiva"))</f>
        <v>Tendencia negativa</v>
      </c>
    </row>
    <row r="267" spans="1:13" x14ac:dyDescent="0.2">
      <c r="A267" t="s">
        <v>19</v>
      </c>
      <c r="B267" s="1">
        <v>43698.347222222219</v>
      </c>
      <c r="C267">
        <v>0</v>
      </c>
      <c r="D267">
        <v>0</v>
      </c>
      <c r="E267" t="s">
        <v>5014</v>
      </c>
      <c r="H267" t="s">
        <v>12</v>
      </c>
      <c r="I267" s="2">
        <v>1.16417E+18</v>
      </c>
      <c r="J267" t="s">
        <v>5015</v>
      </c>
      <c r="K267">
        <v>0.34860560297965998</v>
      </c>
      <c r="L267">
        <v>0.65139430761337203</v>
      </c>
      <c r="M267" t="str">
        <f>IF(K267&gt;L267,IF(K267&gt;0.65,"Muy negativo","Tendencia negativa"),IF(L267&gt;0.65,"Muy positivo","Tendencia positiva"))</f>
        <v>Muy positivo</v>
      </c>
    </row>
    <row r="268" spans="1:13" x14ac:dyDescent="0.2">
      <c r="A268" t="s">
        <v>5016</v>
      </c>
      <c r="B268" s="1">
        <v>43698.324999999997</v>
      </c>
      <c r="C268">
        <v>9</v>
      </c>
      <c r="D268">
        <v>70</v>
      </c>
      <c r="E268" t="s">
        <v>5017</v>
      </c>
      <c r="I268" s="2">
        <v>1.16416E+18</v>
      </c>
      <c r="J268" t="s">
        <v>5018</v>
      </c>
      <c r="K268">
        <v>0.59316903352737405</v>
      </c>
      <c r="L268">
        <v>0.40683105587959201</v>
      </c>
      <c r="M268" t="str">
        <f>IF(K268&gt;L268,IF(K268&gt;0.65,"Muy negativo","Tendencia negativa"),IF(L268&gt;0.65,"Muy positivo","Tendencia positiva"))</f>
        <v>Tendencia negativa</v>
      </c>
    </row>
    <row r="269" spans="1:13" x14ac:dyDescent="0.2">
      <c r="A269" t="s">
        <v>19</v>
      </c>
      <c r="B269" s="1">
        <v>43697.792361111111</v>
      </c>
      <c r="C269">
        <v>0</v>
      </c>
      <c r="D269">
        <v>2</v>
      </c>
      <c r="E269" t="s">
        <v>5019</v>
      </c>
      <c r="I269" s="2">
        <v>1.16396E+18</v>
      </c>
      <c r="J269" t="s">
        <v>5020</v>
      </c>
      <c r="K269">
        <v>0.58267980813980103</v>
      </c>
      <c r="L269">
        <v>0.41732016205787598</v>
      </c>
      <c r="M269" t="str">
        <f>IF(K269&gt;L269,IF(K269&gt;0.65,"Muy negativo","Tendencia negativa"),IF(L269&gt;0.65,"Muy positivo","Tendencia positiva"))</f>
        <v>Tendencia negativa</v>
      </c>
    </row>
    <row r="270" spans="1:13" x14ac:dyDescent="0.2">
      <c r="A270" t="s">
        <v>19</v>
      </c>
      <c r="B270" s="1">
        <v>43697.776388888888</v>
      </c>
      <c r="C270">
        <v>0</v>
      </c>
      <c r="D270">
        <v>4</v>
      </c>
      <c r="E270" t="s">
        <v>5021</v>
      </c>
      <c r="I270" s="2">
        <v>1.16396E+18</v>
      </c>
      <c r="J270" t="s">
        <v>5022</v>
      </c>
      <c r="K270">
        <v>0.47247242927551197</v>
      </c>
      <c r="L270">
        <v>0.52752763032913197</v>
      </c>
      <c r="M270" t="str">
        <f>IF(K270&gt;L270,IF(K270&gt;0.65,"Muy negativo","Tendencia negativa"),IF(L270&gt;0.65,"Muy positivo","Tendencia positiva"))</f>
        <v>Tendencia positiva</v>
      </c>
    </row>
    <row r="271" spans="1:13" x14ac:dyDescent="0.2">
      <c r="A271" t="s">
        <v>19</v>
      </c>
      <c r="B271" s="1">
        <v>43697.439583333333</v>
      </c>
      <c r="C271">
        <v>0</v>
      </c>
      <c r="D271">
        <v>1</v>
      </c>
      <c r="E271" t="s">
        <v>5023</v>
      </c>
      <c r="H271" t="s">
        <v>12</v>
      </c>
      <c r="I271" s="2">
        <v>1.16384E+18</v>
      </c>
      <c r="J271" t="s">
        <v>5024</v>
      </c>
      <c r="K271">
        <v>0.66090220212936401</v>
      </c>
      <c r="L271">
        <v>0.33909779787063499</v>
      </c>
      <c r="M271" t="str">
        <f>IF(K271&gt;L271,IF(K271&gt;0.65,"Muy negativo","Tendencia negativa"),IF(L271&gt;0.65,"Muy positivo","Tendencia positiva"))</f>
        <v>Muy negativo</v>
      </c>
    </row>
    <row r="272" spans="1:13" x14ac:dyDescent="0.2">
      <c r="A272" t="s">
        <v>4690</v>
      </c>
      <c r="B272" s="1">
        <v>43697.439583333333</v>
      </c>
      <c r="C272">
        <v>0</v>
      </c>
      <c r="D272">
        <v>0</v>
      </c>
      <c r="E272" t="s">
        <v>5025</v>
      </c>
      <c r="H272" t="s">
        <v>12</v>
      </c>
      <c r="I272" s="2">
        <v>1.16384E+18</v>
      </c>
      <c r="J272" t="s">
        <v>5026</v>
      </c>
      <c r="K272">
        <v>0.40332016348838801</v>
      </c>
      <c r="L272">
        <v>0.59667986631393399</v>
      </c>
      <c r="M272" t="str">
        <f>IF(K272&gt;L272,IF(K272&gt;0.65,"Muy negativo","Tendencia negativa"),IF(L272&gt;0.65,"Muy positivo","Tendencia positiva"))</f>
        <v>Tendencia positiva</v>
      </c>
    </row>
    <row r="273" spans="1:13" x14ac:dyDescent="0.2">
      <c r="A273" t="s">
        <v>19</v>
      </c>
      <c r="B273" s="1">
        <v>43697.4375</v>
      </c>
      <c r="C273">
        <v>0</v>
      </c>
      <c r="D273">
        <v>1</v>
      </c>
      <c r="E273" t="s">
        <v>5028</v>
      </c>
      <c r="H273" t="s">
        <v>12</v>
      </c>
      <c r="I273" s="2">
        <v>1.16384E+18</v>
      </c>
      <c r="J273" t="s">
        <v>5029</v>
      </c>
      <c r="K273">
        <v>0.57041430473327603</v>
      </c>
      <c r="L273">
        <v>0.42958569526672302</v>
      </c>
      <c r="M273" t="str">
        <f>IF(K273&gt;L273,IF(K273&gt;0.65,"Muy negativo","Tendencia negativa"),IF(L273&gt;0.65,"Muy positivo","Tendencia positiva"))</f>
        <v>Tendencia negativa</v>
      </c>
    </row>
    <row r="274" spans="1:13" x14ac:dyDescent="0.2">
      <c r="A274" t="s">
        <v>3106</v>
      </c>
      <c r="B274" s="1">
        <v>43697.4375</v>
      </c>
      <c r="C274">
        <v>0</v>
      </c>
      <c r="D274">
        <v>0</v>
      </c>
      <c r="E274" t="s">
        <v>3107</v>
      </c>
      <c r="I274" s="2">
        <v>1.16384E+18</v>
      </c>
      <c r="J274" t="s">
        <v>5027</v>
      </c>
      <c r="K274">
        <v>0.46510541439056302</v>
      </c>
      <c r="L274">
        <v>0.53489464521408003</v>
      </c>
      <c r="M274" t="str">
        <f>IF(K274&gt;L274,IF(K274&gt;0.65,"Muy negativo","Tendencia negativa"),IF(L274&gt;0.65,"Muy positivo","Tendencia positiva"))</f>
        <v>Tendencia positiva</v>
      </c>
    </row>
    <row r="275" spans="1:13" x14ac:dyDescent="0.2">
      <c r="A275" t="s">
        <v>19</v>
      </c>
      <c r="B275" s="1">
        <v>43697.435416666667</v>
      </c>
      <c r="C275">
        <v>0</v>
      </c>
      <c r="D275">
        <v>1</v>
      </c>
      <c r="E275" t="s">
        <v>5030</v>
      </c>
      <c r="H275" t="s">
        <v>12</v>
      </c>
      <c r="I275" s="2">
        <v>1.16383E+18</v>
      </c>
      <c r="J275" t="s">
        <v>5031</v>
      </c>
      <c r="K275">
        <v>0.50206989049911399</v>
      </c>
      <c r="L275">
        <v>0.49793013930320701</v>
      </c>
      <c r="M275" t="str">
        <f>IF(K275&gt;L275,IF(K275&gt;0.65,"Muy negativo","Tendencia negativa"),IF(L275&gt;0.65,"Muy positivo","Tendencia positiva"))</f>
        <v>Tendencia negativa</v>
      </c>
    </row>
    <row r="276" spans="1:13" x14ac:dyDescent="0.2">
      <c r="A276" t="s">
        <v>5032</v>
      </c>
      <c r="B276" s="1">
        <v>43697.429166666669</v>
      </c>
      <c r="C276">
        <v>0</v>
      </c>
      <c r="D276">
        <v>0</v>
      </c>
      <c r="E276" t="s">
        <v>5685</v>
      </c>
      <c r="I276" s="2">
        <v>1.16383E+18</v>
      </c>
      <c r="J276" t="s">
        <v>5033</v>
      </c>
      <c r="K276">
        <v>0.47488123178482</v>
      </c>
      <c r="L276">
        <v>0.525118827819824</v>
      </c>
      <c r="M276" t="str">
        <f>IF(K276&gt;L276,IF(K276&gt;0.65,"Muy negativo","Tendencia negativa"),IF(L276&gt;0.65,"Muy positivo","Tendencia positiva"))</f>
        <v>Tendencia positiva</v>
      </c>
    </row>
    <row r="277" spans="1:13" x14ac:dyDescent="0.2">
      <c r="A277" t="s">
        <v>19</v>
      </c>
      <c r="B277" s="1">
        <v>43697.427777777775</v>
      </c>
      <c r="C277">
        <v>0</v>
      </c>
      <c r="D277">
        <v>0</v>
      </c>
      <c r="E277" t="s">
        <v>5034</v>
      </c>
      <c r="H277" t="s">
        <v>12</v>
      </c>
      <c r="I277" s="2">
        <v>1.16383E+18</v>
      </c>
      <c r="J277" t="s">
        <v>5035</v>
      </c>
      <c r="K277">
        <v>0.54638314247131303</v>
      </c>
      <c r="L277">
        <v>0.45361682772636402</v>
      </c>
      <c r="M277" t="str">
        <f>IF(K277&gt;L277,IF(K277&gt;0.65,"Muy negativo","Tendencia negativa"),IF(L277&gt;0.65,"Muy positivo","Tendencia positiva"))</f>
        <v>Tendencia negativa</v>
      </c>
    </row>
    <row r="278" spans="1:13" x14ac:dyDescent="0.2">
      <c r="A278" t="s">
        <v>19</v>
      </c>
      <c r="B278" s="1">
        <v>43697.427083333336</v>
      </c>
      <c r="C278">
        <v>0</v>
      </c>
      <c r="D278">
        <v>0</v>
      </c>
      <c r="E278" t="s">
        <v>5036</v>
      </c>
      <c r="H278" t="s">
        <v>12</v>
      </c>
      <c r="I278" s="2">
        <v>1.16383E+18</v>
      </c>
      <c r="J278" t="s">
        <v>5037</v>
      </c>
      <c r="K278">
        <v>0.50913530588150002</v>
      </c>
      <c r="L278">
        <v>0.49086469411849898</v>
      </c>
      <c r="M278" t="str">
        <f>IF(K278&gt;L278,IF(K278&gt;0.65,"Muy negativo","Tendencia negativa"),IF(L278&gt;0.65,"Muy positivo","Tendencia positiva"))</f>
        <v>Tendencia negativa</v>
      </c>
    </row>
    <row r="279" spans="1:13" x14ac:dyDescent="0.2">
      <c r="A279" t="s">
        <v>19</v>
      </c>
      <c r="B279" s="1">
        <v>43696.657638888886</v>
      </c>
      <c r="C279">
        <v>0</v>
      </c>
      <c r="D279">
        <v>0</v>
      </c>
      <c r="E279" t="s">
        <v>5038</v>
      </c>
      <c r="H279" t="s">
        <v>12</v>
      </c>
      <c r="I279" s="2">
        <v>1.16355E+18</v>
      </c>
      <c r="J279" t="s">
        <v>5039</v>
      </c>
      <c r="K279">
        <v>0.373186916112899</v>
      </c>
      <c r="L279">
        <v>0.62681305408477705</v>
      </c>
      <c r="M279" t="str">
        <f>IF(K279&gt;L279,IF(K279&gt;0.65,"Muy negativo","Tendencia negativa"),IF(L279&gt;0.65,"Muy positivo","Tendencia positiva"))</f>
        <v>Tendencia positiva</v>
      </c>
    </row>
    <row r="280" spans="1:13" x14ac:dyDescent="0.2">
      <c r="A280" t="s">
        <v>19</v>
      </c>
      <c r="B280" s="1">
        <v>43696.656944444447</v>
      </c>
      <c r="C280">
        <v>0</v>
      </c>
      <c r="D280">
        <v>0</v>
      </c>
      <c r="E280" t="s">
        <v>5040</v>
      </c>
      <c r="H280" t="s">
        <v>12</v>
      </c>
      <c r="I280" s="2">
        <v>1.16355E+18</v>
      </c>
      <c r="J280" t="s">
        <v>5041</v>
      </c>
      <c r="K280">
        <v>0.45106950402259799</v>
      </c>
      <c r="L280">
        <v>0.54893046617507901</v>
      </c>
      <c r="M280" t="str">
        <f>IF(K280&gt;L280,IF(K280&gt;0.65,"Muy negativo","Tendencia negativa"),IF(L280&gt;0.65,"Muy positivo","Tendencia positiva"))</f>
        <v>Tendencia positiva</v>
      </c>
    </row>
    <row r="281" spans="1:13" x14ac:dyDescent="0.2">
      <c r="A281" t="s">
        <v>19</v>
      </c>
      <c r="B281" s="1">
        <v>43696.65625</v>
      </c>
      <c r="C281">
        <v>0</v>
      </c>
      <c r="D281">
        <v>1</v>
      </c>
      <c r="E281" t="s">
        <v>5042</v>
      </c>
      <c r="H281" t="s">
        <v>12</v>
      </c>
      <c r="I281" s="2">
        <v>1.16355E+18</v>
      </c>
      <c r="J281" t="s">
        <v>5043</v>
      </c>
      <c r="K281">
        <v>0.32833293080329801</v>
      </c>
      <c r="L281">
        <v>0.671667039394378</v>
      </c>
      <c r="M281" t="str">
        <f>IF(K281&gt;L281,IF(K281&gt;0.65,"Muy negativo","Tendencia negativa"),IF(L281&gt;0.65,"Muy positivo","Tendencia positiva"))</f>
        <v>Muy positivo</v>
      </c>
    </row>
    <row r="282" spans="1:13" x14ac:dyDescent="0.2">
      <c r="A282" t="s">
        <v>19</v>
      </c>
      <c r="B282" s="1">
        <v>43696.481944444444</v>
      </c>
      <c r="C282">
        <v>1</v>
      </c>
      <c r="D282">
        <v>0</v>
      </c>
      <c r="E282" t="s">
        <v>5044</v>
      </c>
      <c r="H282" t="s">
        <v>12</v>
      </c>
      <c r="I282" s="2">
        <v>1.16349E+18</v>
      </c>
      <c r="J282" t="s">
        <v>5045</v>
      </c>
      <c r="K282">
        <v>0.32861492037773099</v>
      </c>
      <c r="L282">
        <v>0.67138499021530096</v>
      </c>
      <c r="M282" t="str">
        <f>IF(K282&gt;L282,IF(K282&gt;0.65,"Muy negativo","Tendencia negativa"),IF(L282&gt;0.65,"Muy positivo","Tendencia positiva"))</f>
        <v>Muy positivo</v>
      </c>
    </row>
    <row r="283" spans="1:13" x14ac:dyDescent="0.2">
      <c r="A283" t="s">
        <v>19</v>
      </c>
      <c r="B283" s="1">
        <v>43696.481249999997</v>
      </c>
      <c r="C283">
        <v>0</v>
      </c>
      <c r="D283">
        <v>0</v>
      </c>
      <c r="E283" t="s">
        <v>5046</v>
      </c>
      <c r="H283" t="s">
        <v>12</v>
      </c>
      <c r="I283" s="2">
        <v>1.16349E+18</v>
      </c>
      <c r="J283" t="s">
        <v>5047</v>
      </c>
      <c r="K283">
        <v>0.33183491230010898</v>
      </c>
      <c r="L283">
        <v>0.66816514730453402</v>
      </c>
      <c r="M283" t="str">
        <f>IF(K283&gt;L283,IF(K283&gt;0.65,"Muy negativo","Tendencia negativa"),IF(L283&gt;0.65,"Muy positivo","Tendencia positiva"))</f>
        <v>Muy positivo</v>
      </c>
    </row>
    <row r="284" spans="1:13" x14ac:dyDescent="0.2">
      <c r="A284" t="s">
        <v>19</v>
      </c>
      <c r="B284" s="1">
        <v>43696.480555555558</v>
      </c>
      <c r="C284">
        <v>0</v>
      </c>
      <c r="D284">
        <v>0</v>
      </c>
      <c r="E284" t="s">
        <v>5048</v>
      </c>
      <c r="H284" t="s">
        <v>12</v>
      </c>
      <c r="I284" s="2">
        <v>1.16349E+18</v>
      </c>
      <c r="J284" t="s">
        <v>5049</v>
      </c>
      <c r="K284">
        <v>0.34990736842155401</v>
      </c>
      <c r="L284">
        <v>0.65009260177612305</v>
      </c>
      <c r="M284" t="str">
        <f>IF(K284&gt;L284,IF(K284&gt;0.65,"Muy negativo","Tendencia negativa"),IF(L284&gt;0.65,"Muy positivo","Tendencia positiva"))</f>
        <v>Muy positivo</v>
      </c>
    </row>
    <row r="285" spans="1:13" x14ac:dyDescent="0.2">
      <c r="A285" t="s">
        <v>19</v>
      </c>
      <c r="B285" s="1">
        <v>43696.479861111111</v>
      </c>
      <c r="C285">
        <v>0</v>
      </c>
      <c r="D285">
        <v>0</v>
      </c>
      <c r="E285" t="s">
        <v>5050</v>
      </c>
      <c r="H285" t="s">
        <v>12</v>
      </c>
      <c r="I285" s="2">
        <v>1.16349E+18</v>
      </c>
      <c r="J285" t="s">
        <v>5051</v>
      </c>
      <c r="K285">
        <v>0.40149924159049899</v>
      </c>
      <c r="L285">
        <v>0.59850072860717696</v>
      </c>
      <c r="M285" t="str">
        <f>IF(K285&gt;L285,IF(K285&gt;0.65,"Muy negativo","Tendencia negativa"),IF(L285&gt;0.65,"Muy positivo","Tendencia positiva"))</f>
        <v>Tendencia positiva</v>
      </c>
    </row>
    <row r="286" spans="1:13" x14ac:dyDescent="0.2">
      <c r="A286" t="s">
        <v>19</v>
      </c>
      <c r="B286" s="1">
        <v>43696.478472222225</v>
      </c>
      <c r="C286">
        <v>0</v>
      </c>
      <c r="D286">
        <v>0</v>
      </c>
      <c r="E286" t="s">
        <v>5052</v>
      </c>
      <c r="H286" t="s">
        <v>12</v>
      </c>
      <c r="I286" s="2">
        <v>1.16349E+18</v>
      </c>
      <c r="J286" t="s">
        <v>5053</v>
      </c>
      <c r="K286">
        <v>0.56720554828643699</v>
      </c>
      <c r="L286">
        <v>0.43279448151588401</v>
      </c>
      <c r="M286" t="str">
        <f>IF(K286&gt;L286,IF(K286&gt;0.65,"Muy negativo","Tendencia negativa"),IF(L286&gt;0.65,"Muy positivo","Tendencia positiva"))</f>
        <v>Tendencia negativa</v>
      </c>
    </row>
    <row r="287" spans="1:13" x14ac:dyDescent="0.2">
      <c r="A287" t="s">
        <v>19</v>
      </c>
      <c r="B287" s="1">
        <v>43696.477777777778</v>
      </c>
      <c r="C287">
        <v>0</v>
      </c>
      <c r="D287">
        <v>0</v>
      </c>
      <c r="E287" t="s">
        <v>5054</v>
      </c>
      <c r="H287" t="s">
        <v>12</v>
      </c>
      <c r="I287" s="2">
        <v>1.16349E+18</v>
      </c>
      <c r="J287" t="s">
        <v>5055</v>
      </c>
      <c r="K287">
        <v>0.45733219385147</v>
      </c>
      <c r="L287">
        <v>0.54266780614852905</v>
      </c>
      <c r="M287" t="str">
        <f>IF(K287&gt;L287,IF(K287&gt;0.65,"Muy negativo","Tendencia negativa"),IF(L287&gt;0.65,"Muy positivo","Tendencia positiva"))</f>
        <v>Tendencia positiva</v>
      </c>
    </row>
    <row r="288" spans="1:13" x14ac:dyDescent="0.2">
      <c r="A288" t="s">
        <v>19</v>
      </c>
      <c r="B288" s="1">
        <v>43696.477083333331</v>
      </c>
      <c r="C288">
        <v>0</v>
      </c>
      <c r="D288">
        <v>1</v>
      </c>
      <c r="E288" t="s">
        <v>5056</v>
      </c>
      <c r="H288" t="s">
        <v>12</v>
      </c>
      <c r="I288" s="2">
        <v>1.16349E+18</v>
      </c>
      <c r="J288" t="s">
        <v>5057</v>
      </c>
      <c r="K288">
        <v>0.38439550995826699</v>
      </c>
      <c r="L288">
        <v>0.61560451984405495</v>
      </c>
      <c r="M288" t="str">
        <f>IF(K288&gt;L288,IF(K288&gt;0.65,"Muy negativo","Tendencia negativa"),IF(L288&gt;0.65,"Muy positivo","Tendencia positiva"))</f>
        <v>Tendencia positiva</v>
      </c>
    </row>
    <row r="289" spans="1:13" x14ac:dyDescent="0.2">
      <c r="A289" t="s">
        <v>19</v>
      </c>
      <c r="B289" s="1">
        <v>43696.473611111112</v>
      </c>
      <c r="C289">
        <v>0</v>
      </c>
      <c r="D289">
        <v>0</v>
      </c>
      <c r="E289" t="s">
        <v>5060</v>
      </c>
      <c r="H289" t="s">
        <v>12</v>
      </c>
      <c r="I289" s="2">
        <v>1.16349E+18</v>
      </c>
      <c r="J289" t="s">
        <v>5061</v>
      </c>
      <c r="K289">
        <v>0.38004970550537098</v>
      </c>
      <c r="L289">
        <v>0.61995035409927302</v>
      </c>
      <c r="M289" t="str">
        <f>IF(K289&gt;L289,IF(K289&gt;0.65,"Muy negativo","Tendencia negativa"),IF(L289&gt;0.65,"Muy positivo","Tendencia positiva"))</f>
        <v>Tendencia positiva</v>
      </c>
    </row>
    <row r="290" spans="1:13" x14ac:dyDescent="0.2">
      <c r="A290" t="s">
        <v>19</v>
      </c>
      <c r="B290" s="1">
        <v>43696.473611111112</v>
      </c>
      <c r="C290">
        <v>0</v>
      </c>
      <c r="D290">
        <v>0</v>
      </c>
      <c r="E290" t="s">
        <v>5058</v>
      </c>
      <c r="H290" t="s">
        <v>12</v>
      </c>
      <c r="I290" s="2">
        <v>1.16349E+18</v>
      </c>
      <c r="J290" t="s">
        <v>5059</v>
      </c>
      <c r="K290">
        <v>0.32330554723739602</v>
      </c>
      <c r="L290">
        <v>0.67669445276260298</v>
      </c>
      <c r="M290" t="str">
        <f>IF(K290&gt;L290,IF(K290&gt;0.65,"Muy negativo","Tendencia negativa"),IF(L290&gt;0.65,"Muy positivo","Tendencia positiva"))</f>
        <v>Muy positivo</v>
      </c>
    </row>
    <row r="291" spans="1:13" x14ac:dyDescent="0.2">
      <c r="A291" t="s">
        <v>19</v>
      </c>
      <c r="B291" s="1">
        <v>43696.47152777778</v>
      </c>
      <c r="C291">
        <v>0</v>
      </c>
      <c r="D291">
        <v>1</v>
      </c>
      <c r="E291" t="s">
        <v>5062</v>
      </c>
      <c r="H291" t="s">
        <v>12</v>
      </c>
      <c r="I291" s="2">
        <v>1.16349E+18</v>
      </c>
      <c r="J291" t="s">
        <v>5063</v>
      </c>
      <c r="K291">
        <v>0.45797130465507502</v>
      </c>
      <c r="L291">
        <v>0.54202866554260198</v>
      </c>
      <c r="M291" t="str">
        <f>IF(K291&gt;L291,IF(K291&gt;0.65,"Muy negativo","Tendencia negativa"),IF(L291&gt;0.65,"Muy positivo","Tendencia positiva"))</f>
        <v>Tendencia positiva</v>
      </c>
    </row>
    <row r="292" spans="1:13" x14ac:dyDescent="0.2">
      <c r="A292" t="s">
        <v>19</v>
      </c>
      <c r="B292" s="1">
        <v>43696.470833333333</v>
      </c>
      <c r="C292">
        <v>0</v>
      </c>
      <c r="D292">
        <v>1</v>
      </c>
      <c r="E292" t="s">
        <v>5064</v>
      </c>
      <c r="H292" t="s">
        <v>12</v>
      </c>
      <c r="I292" s="2">
        <v>1.16349E+18</v>
      </c>
      <c r="J292" t="s">
        <v>5065</v>
      </c>
      <c r="K292">
        <v>0.386116653680801</v>
      </c>
      <c r="L292">
        <v>0.613883376121521</v>
      </c>
      <c r="M292" t="str">
        <f>IF(K292&gt;L292,IF(K292&gt;0.65,"Muy negativo","Tendencia negativa"),IF(L292&gt;0.65,"Muy positivo","Tendencia positiva"))</f>
        <v>Tendencia positiva</v>
      </c>
    </row>
    <row r="293" spans="1:13" x14ac:dyDescent="0.2">
      <c r="A293" t="s">
        <v>19</v>
      </c>
      <c r="B293" s="1">
        <v>43696.470138888886</v>
      </c>
      <c r="C293">
        <v>0</v>
      </c>
      <c r="D293">
        <v>0</v>
      </c>
      <c r="E293" t="s">
        <v>5066</v>
      </c>
      <c r="H293" t="s">
        <v>12</v>
      </c>
      <c r="I293" s="2">
        <v>1.16349E+18</v>
      </c>
      <c r="J293" t="s">
        <v>5067</v>
      </c>
      <c r="K293">
        <v>0.57872849702835005</v>
      </c>
      <c r="L293">
        <v>0.421271532773971</v>
      </c>
      <c r="M293" t="str">
        <f>IF(K293&gt;L293,IF(K293&gt;0.65,"Muy negativo","Tendencia negativa"),IF(L293&gt;0.65,"Muy positivo","Tendencia positiva"))</f>
        <v>Tendencia negativa</v>
      </c>
    </row>
    <row r="294" spans="1:13" x14ac:dyDescent="0.2">
      <c r="A294" t="s">
        <v>19</v>
      </c>
      <c r="B294" s="1">
        <v>43696.46875</v>
      </c>
      <c r="C294">
        <v>0</v>
      </c>
      <c r="D294">
        <v>1</v>
      </c>
      <c r="E294" t="s">
        <v>5068</v>
      </c>
      <c r="H294" t="s">
        <v>12</v>
      </c>
      <c r="I294" s="2">
        <v>1.16348E+18</v>
      </c>
      <c r="J294" t="s">
        <v>5069</v>
      </c>
      <c r="K294">
        <v>0.45575806498527499</v>
      </c>
      <c r="L294">
        <v>0.54424190521240201</v>
      </c>
      <c r="M294" t="str">
        <f>IF(K294&gt;L294,IF(K294&gt;0.65,"Muy negativo","Tendencia negativa"),IF(L294&gt;0.65,"Muy positivo","Tendencia positiva"))</f>
        <v>Tendencia positiva</v>
      </c>
    </row>
    <row r="295" spans="1:13" x14ac:dyDescent="0.2">
      <c r="A295" t="s">
        <v>19</v>
      </c>
      <c r="B295" s="1">
        <v>43696.455555555556</v>
      </c>
      <c r="C295">
        <v>0</v>
      </c>
      <c r="D295">
        <v>1</v>
      </c>
      <c r="E295" t="s">
        <v>5070</v>
      </c>
      <c r="H295" t="s">
        <v>12</v>
      </c>
      <c r="I295" s="2">
        <v>1.16348E+18</v>
      </c>
      <c r="J295" t="s">
        <v>5071</v>
      </c>
      <c r="K295">
        <v>0.47428929805755599</v>
      </c>
      <c r="L295">
        <v>0.52571076154708796</v>
      </c>
      <c r="M295" t="str">
        <f>IF(K295&gt;L295,IF(K295&gt;0.65,"Muy negativo","Tendencia negativa"),IF(L295&gt;0.65,"Muy positivo","Tendencia positiva"))</f>
        <v>Tendencia positiva</v>
      </c>
    </row>
    <row r="296" spans="1:13" x14ac:dyDescent="0.2">
      <c r="A296" t="s">
        <v>19</v>
      </c>
      <c r="B296" s="1">
        <v>43696.454861111109</v>
      </c>
      <c r="C296">
        <v>0</v>
      </c>
      <c r="D296">
        <v>1</v>
      </c>
      <c r="E296" t="s">
        <v>5072</v>
      </c>
      <c r="H296" t="s">
        <v>12</v>
      </c>
      <c r="I296" s="2">
        <v>1.16348E+18</v>
      </c>
      <c r="J296" t="s">
        <v>5073</v>
      </c>
      <c r="K296">
        <v>0.53247404098510698</v>
      </c>
      <c r="L296">
        <v>0.46752589941024703</v>
      </c>
      <c r="M296" t="str">
        <f>IF(K296&gt;L296,IF(K296&gt;0.65,"Muy negativo","Tendencia negativa"),IF(L296&gt;0.65,"Muy positivo","Tendencia positiva"))</f>
        <v>Tendencia negativa</v>
      </c>
    </row>
    <row r="297" spans="1:13" x14ac:dyDescent="0.2">
      <c r="A297" t="s">
        <v>3163</v>
      </c>
      <c r="B297" s="1">
        <v>43695.680555555555</v>
      </c>
      <c r="C297">
        <v>0</v>
      </c>
      <c r="D297">
        <v>4</v>
      </c>
      <c r="E297" t="s">
        <v>5074</v>
      </c>
      <c r="I297" s="2">
        <v>1.1632E+18</v>
      </c>
      <c r="J297" t="s">
        <v>5075</v>
      </c>
      <c r="K297">
        <v>0.65200370550155595</v>
      </c>
      <c r="L297">
        <v>0.34799632430076499</v>
      </c>
      <c r="M297" t="str">
        <f>IF(K297&gt;L297,IF(K297&gt;0.65,"Muy negativo","Tendencia negativa"),IF(L297&gt;0.65,"Muy positivo","Tendencia positiva"))</f>
        <v>Muy negativo</v>
      </c>
    </row>
    <row r="298" spans="1:13" x14ac:dyDescent="0.2">
      <c r="A298" t="s">
        <v>19</v>
      </c>
      <c r="B298" s="1">
        <v>43695.628472222219</v>
      </c>
      <c r="C298">
        <v>1</v>
      </c>
      <c r="D298">
        <v>1</v>
      </c>
      <c r="E298" t="s">
        <v>5076</v>
      </c>
      <c r="H298" t="s">
        <v>12</v>
      </c>
      <c r="I298" s="2">
        <v>1.16318E+18</v>
      </c>
      <c r="J298" t="s">
        <v>5077</v>
      </c>
      <c r="K298">
        <v>0.41703420877456598</v>
      </c>
      <c r="L298">
        <v>0.58296579122543302</v>
      </c>
      <c r="M298" t="str">
        <f>IF(K298&gt;L298,IF(K298&gt;0.65,"Muy negativo","Tendencia negativa"),IF(L298&gt;0.65,"Muy positivo","Tendencia positiva"))</f>
        <v>Tendencia positiva</v>
      </c>
    </row>
    <row r="299" spans="1:13" x14ac:dyDescent="0.2">
      <c r="A299" t="s">
        <v>19</v>
      </c>
      <c r="B299" s="1">
        <v>43695.45</v>
      </c>
      <c r="C299">
        <v>0</v>
      </c>
      <c r="D299">
        <v>1</v>
      </c>
      <c r="E299" t="s">
        <v>5078</v>
      </c>
      <c r="H299" t="s">
        <v>12</v>
      </c>
      <c r="I299" s="2">
        <v>1.16312E+18</v>
      </c>
      <c r="J299" t="s">
        <v>5079</v>
      </c>
      <c r="K299">
        <v>0.33591642975807101</v>
      </c>
      <c r="L299">
        <v>0.66408354043960505</v>
      </c>
      <c r="M299" t="str">
        <f>IF(K299&gt;L299,IF(K299&gt;0.65,"Muy negativo","Tendencia negativa"),IF(L299&gt;0.65,"Muy positivo","Tendencia positiva"))</f>
        <v>Muy positivo</v>
      </c>
    </row>
    <row r="300" spans="1:13" x14ac:dyDescent="0.2">
      <c r="A300" t="s">
        <v>19</v>
      </c>
      <c r="B300" s="1">
        <v>43695.402777777781</v>
      </c>
      <c r="C300">
        <v>0</v>
      </c>
      <c r="D300">
        <v>0</v>
      </c>
      <c r="E300" t="s">
        <v>5080</v>
      </c>
      <c r="H300" t="s">
        <v>12</v>
      </c>
      <c r="I300" s="2">
        <v>1.1631E+18</v>
      </c>
      <c r="J300" t="s">
        <v>5081</v>
      </c>
      <c r="K300">
        <v>0.555669724941253</v>
      </c>
      <c r="L300">
        <v>0.444330304861068</v>
      </c>
      <c r="M300" t="str">
        <f>IF(K300&gt;L300,IF(K300&gt;0.65,"Muy negativo","Tendencia negativa"),IF(L300&gt;0.65,"Muy positivo","Tendencia positiva"))</f>
        <v>Tendencia negativa</v>
      </c>
    </row>
    <row r="301" spans="1:13" x14ac:dyDescent="0.2">
      <c r="A301" t="s">
        <v>19</v>
      </c>
      <c r="B301" s="1">
        <v>43695.402083333334</v>
      </c>
      <c r="C301">
        <v>0</v>
      </c>
      <c r="D301">
        <v>0</v>
      </c>
      <c r="E301" t="s">
        <v>5082</v>
      </c>
      <c r="H301" t="s">
        <v>12</v>
      </c>
      <c r="I301" s="2">
        <v>1.1631E+18</v>
      </c>
      <c r="J301" t="s">
        <v>5083</v>
      </c>
      <c r="K301">
        <v>0.56434279680251997</v>
      </c>
      <c r="L301">
        <v>0.43565717339515603</v>
      </c>
      <c r="M301" t="str">
        <f>IF(K301&gt;L301,IF(K301&gt;0.65,"Muy negativo","Tendencia negativa"),IF(L301&gt;0.65,"Muy positivo","Tendencia positiva"))</f>
        <v>Tendencia negativa</v>
      </c>
    </row>
    <row r="302" spans="1:13" x14ac:dyDescent="0.2">
      <c r="A302" t="s">
        <v>19</v>
      </c>
      <c r="B302" s="1">
        <v>43695.398611111108</v>
      </c>
      <c r="C302">
        <v>0</v>
      </c>
      <c r="D302">
        <v>1</v>
      </c>
      <c r="E302" t="s">
        <v>5084</v>
      </c>
      <c r="H302" t="s">
        <v>12</v>
      </c>
      <c r="I302" s="2">
        <v>1.1631E+18</v>
      </c>
      <c r="J302" t="s">
        <v>5085</v>
      </c>
      <c r="K302">
        <v>0.39704534411430298</v>
      </c>
      <c r="L302">
        <v>0.60295468568801802</v>
      </c>
      <c r="M302" t="str">
        <f>IF(K302&gt;L302,IF(K302&gt;0.65,"Muy negativo","Tendencia negativa"),IF(L302&gt;0.65,"Muy positivo","Tendencia positiva"))</f>
        <v>Tendencia positiva</v>
      </c>
    </row>
    <row r="303" spans="1:13" x14ac:dyDescent="0.2">
      <c r="A303" t="s">
        <v>19</v>
      </c>
      <c r="B303" s="1">
        <v>43695.394444444442</v>
      </c>
      <c r="C303">
        <v>0</v>
      </c>
      <c r="D303">
        <v>0</v>
      </c>
      <c r="E303" t="s">
        <v>5086</v>
      </c>
      <c r="H303" t="s">
        <v>12</v>
      </c>
      <c r="I303" s="2">
        <v>1.1631E+18</v>
      </c>
      <c r="J303" t="s">
        <v>5087</v>
      </c>
      <c r="K303">
        <v>0.47706359624862599</v>
      </c>
      <c r="L303">
        <v>0.52293634414672796</v>
      </c>
      <c r="M303" t="str">
        <f>IF(K303&gt;L303,IF(K303&gt;0.65,"Muy negativo","Tendencia negativa"),IF(L303&gt;0.65,"Muy positivo","Tendencia positiva"))</f>
        <v>Tendencia positiva</v>
      </c>
    </row>
    <row r="304" spans="1:13" x14ac:dyDescent="0.2">
      <c r="A304" t="s">
        <v>19</v>
      </c>
      <c r="B304" s="1">
        <v>43694.852777777778</v>
      </c>
      <c r="C304">
        <v>0</v>
      </c>
      <c r="D304">
        <v>1</v>
      </c>
      <c r="E304" t="s">
        <v>5088</v>
      </c>
      <c r="H304" t="s">
        <v>12</v>
      </c>
      <c r="I304" s="2">
        <v>1.1629E+18</v>
      </c>
      <c r="J304" t="s">
        <v>5089</v>
      </c>
      <c r="K304">
        <v>0.36138966679572998</v>
      </c>
      <c r="L304">
        <v>0.63861036300659102</v>
      </c>
      <c r="M304" t="str">
        <f>IF(K304&gt;L304,IF(K304&gt;0.65,"Muy negativo","Tendencia negativa"),IF(L304&gt;0.65,"Muy positivo","Tendencia positiva"))</f>
        <v>Tendencia positiva</v>
      </c>
    </row>
    <row r="305" spans="1:13" x14ac:dyDescent="0.2">
      <c r="A305" t="s">
        <v>19</v>
      </c>
      <c r="B305" s="1">
        <v>43694.852083333331</v>
      </c>
      <c r="C305">
        <v>0</v>
      </c>
      <c r="D305">
        <v>1</v>
      </c>
      <c r="E305" t="s">
        <v>5090</v>
      </c>
      <c r="H305" t="s">
        <v>12</v>
      </c>
      <c r="I305" s="2">
        <v>1.1629E+18</v>
      </c>
      <c r="J305" t="s">
        <v>5091</v>
      </c>
      <c r="K305">
        <v>0.42568480968475297</v>
      </c>
      <c r="L305">
        <v>0.57431513071060103</v>
      </c>
      <c r="M305" t="str">
        <f>IF(K305&gt;L305,IF(K305&gt;0.65,"Muy negativo","Tendencia negativa"),IF(L305&gt;0.65,"Muy positivo","Tendencia positiva"))</f>
        <v>Tendencia positiva</v>
      </c>
    </row>
    <row r="306" spans="1:13" x14ac:dyDescent="0.2">
      <c r="A306" t="s">
        <v>19</v>
      </c>
      <c r="B306" s="1">
        <v>43694.848611111112</v>
      </c>
      <c r="C306">
        <v>0</v>
      </c>
      <c r="D306">
        <v>1</v>
      </c>
      <c r="E306" t="s">
        <v>5092</v>
      </c>
      <c r="H306" t="s">
        <v>12</v>
      </c>
      <c r="I306" s="2">
        <v>1.1629E+18</v>
      </c>
      <c r="J306" t="s">
        <v>5093</v>
      </c>
      <c r="K306">
        <v>0.38897135853767301</v>
      </c>
      <c r="L306">
        <v>0.611028611660003</v>
      </c>
      <c r="M306" t="str">
        <f>IF(K306&gt;L306,IF(K306&gt;0.65,"Muy negativo","Tendencia negativa"),IF(L306&gt;0.65,"Muy positivo","Tendencia positiva"))</f>
        <v>Tendencia positiva</v>
      </c>
    </row>
    <row r="307" spans="1:13" x14ac:dyDescent="0.2">
      <c r="A307" t="s">
        <v>19</v>
      </c>
      <c r="B307" s="1">
        <v>43694.840277777781</v>
      </c>
      <c r="C307">
        <v>0</v>
      </c>
      <c r="D307">
        <v>1</v>
      </c>
      <c r="E307" t="s">
        <v>5094</v>
      </c>
      <c r="H307" t="s">
        <v>12</v>
      </c>
      <c r="I307" s="2">
        <v>1.16289E+18</v>
      </c>
      <c r="J307" t="s">
        <v>5095</v>
      </c>
      <c r="K307">
        <v>0.425949215888977</v>
      </c>
      <c r="L307">
        <v>0.57405084371566695</v>
      </c>
      <c r="M307" t="str">
        <f>IF(K307&gt;L307,IF(K307&gt;0.65,"Muy negativo","Tendencia negativa"),IF(L307&gt;0.65,"Muy positivo","Tendencia positiva"))</f>
        <v>Tendencia positiva</v>
      </c>
    </row>
    <row r="308" spans="1:13" x14ac:dyDescent="0.2">
      <c r="A308" t="s">
        <v>19</v>
      </c>
      <c r="B308" s="1">
        <v>43694.839583333334</v>
      </c>
      <c r="C308">
        <v>0</v>
      </c>
      <c r="D308">
        <v>0</v>
      </c>
      <c r="E308" t="s">
        <v>5096</v>
      </c>
      <c r="H308" t="s">
        <v>12</v>
      </c>
      <c r="I308" s="2">
        <v>1.16289E+18</v>
      </c>
      <c r="J308" t="s">
        <v>5097</v>
      </c>
      <c r="K308">
        <v>0.40832176804542503</v>
      </c>
      <c r="L308">
        <v>0.59167820215225198</v>
      </c>
      <c r="M308" t="str">
        <f>IF(K308&gt;L308,IF(K308&gt;0.65,"Muy negativo","Tendencia negativa"),IF(L308&gt;0.65,"Muy positivo","Tendencia positiva"))</f>
        <v>Tendencia positiva</v>
      </c>
    </row>
    <row r="309" spans="1:13" x14ac:dyDescent="0.2">
      <c r="A309" t="s">
        <v>5098</v>
      </c>
      <c r="B309" s="1">
        <v>43694.759722222225</v>
      </c>
      <c r="C309">
        <v>0</v>
      </c>
      <c r="D309">
        <v>0</v>
      </c>
      <c r="E309" t="s">
        <v>5099</v>
      </c>
      <c r="I309" s="2">
        <v>1.16287E+18</v>
      </c>
      <c r="J309" t="s">
        <v>5100</v>
      </c>
      <c r="K309">
        <v>0.56962639093399003</v>
      </c>
      <c r="L309">
        <v>0.43037363886833102</v>
      </c>
      <c r="M309" t="str">
        <f>IF(K309&gt;L309,IF(K309&gt;0.65,"Muy negativo","Tendencia negativa"),IF(L309&gt;0.65,"Muy positivo","Tendencia positiva"))</f>
        <v>Tendencia negativa</v>
      </c>
    </row>
    <row r="310" spans="1:13" x14ac:dyDescent="0.2">
      <c r="A310" t="s">
        <v>5101</v>
      </c>
      <c r="B310" s="1">
        <v>43694.728472222225</v>
      </c>
      <c r="C310">
        <v>0</v>
      </c>
      <c r="D310">
        <v>1</v>
      </c>
      <c r="E310" t="s">
        <v>5102</v>
      </c>
      <c r="G310" t="s">
        <v>16</v>
      </c>
      <c r="I310" s="2">
        <v>1.16285E+18</v>
      </c>
      <c r="J310" t="s">
        <v>5103</v>
      </c>
      <c r="K310">
        <v>0.48530593514442399</v>
      </c>
      <c r="L310">
        <v>0.51469403505325295</v>
      </c>
      <c r="M310" t="str">
        <f>IF(K310&gt;L310,IF(K310&gt;0.65,"Muy negativo","Tendencia negativa"),IF(L310&gt;0.65,"Muy positivo","Tendencia positiva"))</f>
        <v>Tendencia positiva</v>
      </c>
    </row>
    <row r="311" spans="1:13" x14ac:dyDescent="0.2">
      <c r="A311" t="s">
        <v>5104</v>
      </c>
      <c r="B311" s="1">
        <v>43694.632638888892</v>
      </c>
      <c r="C311">
        <v>0</v>
      </c>
      <c r="D311">
        <v>0</v>
      </c>
      <c r="E311" t="s">
        <v>5105</v>
      </c>
      <c r="I311" s="2">
        <v>1.16282E+18</v>
      </c>
      <c r="J311" t="s">
        <v>5106</v>
      </c>
      <c r="K311">
        <v>0.57190662622451705</v>
      </c>
      <c r="L311">
        <v>0.42809337377548201</v>
      </c>
      <c r="M311" t="str">
        <f>IF(K311&gt;L311,IF(K311&gt;0.65,"Muy negativo","Tendencia negativa"),IF(L311&gt;0.65,"Muy positivo","Tendencia positiva"))</f>
        <v>Tendencia negativa</v>
      </c>
    </row>
    <row r="312" spans="1:13" x14ac:dyDescent="0.2">
      <c r="A312" t="s">
        <v>4690</v>
      </c>
      <c r="B312" s="1">
        <v>43694.481249999997</v>
      </c>
      <c r="C312">
        <v>0</v>
      </c>
      <c r="D312">
        <v>1</v>
      </c>
      <c r="E312" t="s">
        <v>5107</v>
      </c>
      <c r="G312" t="s">
        <v>5108</v>
      </c>
      <c r="H312" t="s">
        <v>12</v>
      </c>
      <c r="I312" s="2">
        <v>1.16276E+18</v>
      </c>
      <c r="J312" t="s">
        <v>5109</v>
      </c>
      <c r="K312">
        <v>0.60549110174178999</v>
      </c>
      <c r="L312">
        <v>0.39450886845588601</v>
      </c>
      <c r="M312" t="str">
        <f>IF(K312&gt;L312,IF(K312&gt;0.65,"Muy negativo","Tendencia negativa"),IF(L312&gt;0.65,"Muy positivo","Tendencia positiva"))</f>
        <v>Tendencia negativa</v>
      </c>
    </row>
    <row r="313" spans="1:13" x14ac:dyDescent="0.2">
      <c r="A313" t="s">
        <v>19</v>
      </c>
      <c r="B313" s="1">
        <v>43694.478472222225</v>
      </c>
      <c r="C313">
        <v>1</v>
      </c>
      <c r="D313">
        <v>2</v>
      </c>
      <c r="E313" t="s">
        <v>5110</v>
      </c>
      <c r="H313" t="s">
        <v>12</v>
      </c>
      <c r="I313" s="2">
        <v>1.16276E+18</v>
      </c>
      <c r="J313" t="s">
        <v>5111</v>
      </c>
      <c r="K313">
        <v>0.52519100904464699</v>
      </c>
      <c r="L313">
        <v>0.474809050559997</v>
      </c>
      <c r="M313" t="str">
        <f>IF(K313&gt;L313,IF(K313&gt;0.65,"Muy negativo","Tendencia negativa"),IF(L313&gt;0.65,"Muy positivo","Tendencia positiva"))</f>
        <v>Tendencia negativa</v>
      </c>
    </row>
    <row r="314" spans="1:13" x14ac:dyDescent="0.2">
      <c r="A314" t="s">
        <v>19</v>
      </c>
      <c r="B314" s="1">
        <v>43694.415277777778</v>
      </c>
      <c r="C314">
        <v>1</v>
      </c>
      <c r="D314">
        <v>1</v>
      </c>
      <c r="E314" t="s">
        <v>5112</v>
      </c>
      <c r="I314" s="2">
        <v>1.16274E+18</v>
      </c>
      <c r="J314" t="s">
        <v>5113</v>
      </c>
      <c r="K314">
        <v>0.39733818173408503</v>
      </c>
      <c r="L314">
        <v>0.60266184806823697</v>
      </c>
      <c r="M314" t="str">
        <f>IF(K314&gt;L314,IF(K314&gt;0.65,"Muy negativo","Tendencia negativa"),IF(L314&gt;0.65,"Muy positivo","Tendencia positiva"))</f>
        <v>Tendencia positiva</v>
      </c>
    </row>
    <row r="315" spans="1:13" x14ac:dyDescent="0.2">
      <c r="A315" t="s">
        <v>5114</v>
      </c>
      <c r="B315" s="1">
        <v>43694.384027777778</v>
      </c>
      <c r="C315">
        <v>0</v>
      </c>
      <c r="D315">
        <v>3</v>
      </c>
      <c r="E315" t="s">
        <v>5115</v>
      </c>
      <c r="I315" s="2">
        <v>1.16273E+18</v>
      </c>
      <c r="J315" t="s">
        <v>5116</v>
      </c>
      <c r="K315">
        <v>0.44921752810478199</v>
      </c>
      <c r="L315">
        <v>0.55078244209289495</v>
      </c>
      <c r="M315" t="str">
        <f>IF(K315&gt;L315,IF(K315&gt;0.65,"Muy negativo","Tendencia negativa"),IF(L315&gt;0.65,"Muy positivo","Tendencia positiva"))</f>
        <v>Tendencia positiva</v>
      </c>
    </row>
    <row r="316" spans="1:13" x14ac:dyDescent="0.2">
      <c r="A316" t="s">
        <v>5117</v>
      </c>
      <c r="B316" s="1">
        <v>43694.357638888891</v>
      </c>
      <c r="C316">
        <v>0</v>
      </c>
      <c r="D316">
        <v>1</v>
      </c>
      <c r="E316" t="s">
        <v>5118</v>
      </c>
      <c r="I316" s="2">
        <v>1.16272E+18</v>
      </c>
      <c r="J316" t="s">
        <v>5119</v>
      </c>
      <c r="K316">
        <v>0.54446583986282304</v>
      </c>
      <c r="L316">
        <v>0.45553418993949801</v>
      </c>
      <c r="M316" t="str">
        <f>IF(K316&gt;L316,IF(K316&gt;0.65,"Muy negativo","Tendencia negativa"),IF(L316&gt;0.65,"Muy positivo","Tendencia positiva"))</f>
        <v>Tendencia negativa</v>
      </c>
    </row>
    <row r="317" spans="1:13" x14ac:dyDescent="0.2">
      <c r="A317" t="s">
        <v>5120</v>
      </c>
      <c r="B317" s="1">
        <v>43694.313888888886</v>
      </c>
      <c r="C317">
        <v>0</v>
      </c>
      <c r="D317">
        <v>1</v>
      </c>
      <c r="E317" t="s">
        <v>5121</v>
      </c>
      <c r="I317" s="2">
        <v>1.1627E+18</v>
      </c>
      <c r="J317" t="s">
        <v>5122</v>
      </c>
      <c r="K317">
        <v>0.39648920297622597</v>
      </c>
      <c r="L317">
        <v>0.60351085662841697</v>
      </c>
      <c r="M317" t="str">
        <f>IF(K317&gt;L317,IF(K317&gt;0.65,"Muy negativo","Tendencia negativa"),IF(L317&gt;0.65,"Muy positivo","Tendencia positiva"))</f>
        <v>Tendencia positiva</v>
      </c>
    </row>
    <row r="318" spans="1:13" x14ac:dyDescent="0.2">
      <c r="A318" t="s">
        <v>19</v>
      </c>
      <c r="B318" s="1">
        <v>43693.904861111114</v>
      </c>
      <c r="C318">
        <v>0</v>
      </c>
      <c r="D318">
        <v>0</v>
      </c>
      <c r="E318" t="s">
        <v>5123</v>
      </c>
      <c r="H318" t="s">
        <v>12</v>
      </c>
      <c r="I318" s="2">
        <v>1.16256E+18</v>
      </c>
      <c r="J318" t="s">
        <v>5124</v>
      </c>
      <c r="K318">
        <v>0.61470019817352195</v>
      </c>
      <c r="L318">
        <v>0.385299772024154</v>
      </c>
      <c r="M318" t="str">
        <f>IF(K318&gt;L318,IF(K318&gt;0.65,"Muy negativo","Tendencia negativa"),IF(L318&gt;0.65,"Muy positivo","Tendencia positiva"))</f>
        <v>Tendencia negativa</v>
      </c>
    </row>
    <row r="319" spans="1:13" x14ac:dyDescent="0.2">
      <c r="A319" t="s">
        <v>19</v>
      </c>
      <c r="B319" s="1">
        <v>43693.902083333334</v>
      </c>
      <c r="C319">
        <v>0</v>
      </c>
      <c r="D319">
        <v>1</v>
      </c>
      <c r="E319" t="s">
        <v>5125</v>
      </c>
      <c r="I319" s="2">
        <v>1.16255E+18</v>
      </c>
      <c r="J319" t="s">
        <v>5126</v>
      </c>
      <c r="K319">
        <v>0.53359055519104004</v>
      </c>
      <c r="L319">
        <v>0.46640938520431502</v>
      </c>
      <c r="M319" t="str">
        <f>IF(K319&gt;L319,IF(K319&gt;0.65,"Muy negativo","Tendencia negativa"),IF(L319&gt;0.65,"Muy positivo","Tendencia positiva"))</f>
        <v>Tendencia negativa</v>
      </c>
    </row>
    <row r="320" spans="1:13" x14ac:dyDescent="0.2">
      <c r="A320" t="s">
        <v>19</v>
      </c>
      <c r="B320" s="1">
        <v>43693.901388888888</v>
      </c>
      <c r="C320">
        <v>0</v>
      </c>
      <c r="D320">
        <v>1</v>
      </c>
      <c r="E320" t="s">
        <v>5127</v>
      </c>
      <c r="H320" t="s">
        <v>12</v>
      </c>
      <c r="I320" s="2">
        <v>1.16255E+18</v>
      </c>
      <c r="J320" t="s">
        <v>5128</v>
      </c>
      <c r="K320">
        <v>0.50827074050903298</v>
      </c>
      <c r="L320">
        <v>0.49172928929328902</v>
      </c>
      <c r="M320" t="str">
        <f>IF(K320&gt;L320,IF(K320&gt;0.65,"Muy negativo","Tendencia negativa"),IF(L320&gt;0.65,"Muy positivo","Tendencia positiva"))</f>
        <v>Tendencia negativa</v>
      </c>
    </row>
    <row r="321" spans="1:13" x14ac:dyDescent="0.2">
      <c r="A321" t="s">
        <v>19</v>
      </c>
      <c r="B321" s="1">
        <v>43693.900694444441</v>
      </c>
      <c r="C321">
        <v>0</v>
      </c>
      <c r="D321">
        <v>0</v>
      </c>
      <c r="E321" t="s">
        <v>5129</v>
      </c>
      <c r="H321" t="s">
        <v>12</v>
      </c>
      <c r="I321" s="2">
        <v>1.16255E+18</v>
      </c>
      <c r="J321" t="s">
        <v>5130</v>
      </c>
      <c r="K321">
        <v>0.49389559030532798</v>
      </c>
      <c r="L321">
        <v>0.50610440969467096</v>
      </c>
      <c r="M321" t="str">
        <f>IF(K321&gt;L321,IF(K321&gt;0.65,"Muy negativo","Tendencia negativa"),IF(L321&gt;0.65,"Muy positivo","Tendencia positiva"))</f>
        <v>Tendencia positiva</v>
      </c>
    </row>
    <row r="322" spans="1:13" x14ac:dyDescent="0.2">
      <c r="A322" t="s">
        <v>5131</v>
      </c>
      <c r="B322" s="1">
        <v>43693.856249999997</v>
      </c>
      <c r="C322">
        <v>0</v>
      </c>
      <c r="D322">
        <v>0</v>
      </c>
      <c r="E322" t="s">
        <v>5132</v>
      </c>
      <c r="I322" s="2">
        <v>1.16254E+18</v>
      </c>
      <c r="J322" t="s">
        <v>5133</v>
      </c>
      <c r="K322">
        <v>0.67746835947036699</v>
      </c>
      <c r="L322">
        <v>0.32253170013427701</v>
      </c>
      <c r="M322" t="str">
        <f>IF(K322&gt;L322,IF(K322&gt;0.65,"Muy negativo","Tendencia negativa"),IF(L322&gt;0.65,"Muy positivo","Tendencia positiva"))</f>
        <v>Muy negativo</v>
      </c>
    </row>
    <row r="323" spans="1:13" x14ac:dyDescent="0.2">
      <c r="A323" t="s">
        <v>5134</v>
      </c>
      <c r="B323" s="1">
        <v>43693.793749999997</v>
      </c>
      <c r="C323">
        <v>0</v>
      </c>
      <c r="D323">
        <v>1</v>
      </c>
      <c r="E323" t="s">
        <v>5135</v>
      </c>
      <c r="I323" s="2">
        <v>1.16252E+18</v>
      </c>
      <c r="J323" t="s">
        <v>5136</v>
      </c>
      <c r="K323">
        <v>0.62826907634735096</v>
      </c>
      <c r="L323">
        <v>0.37173089385032598</v>
      </c>
      <c r="M323" t="str">
        <f>IF(K323&gt;L323,IF(K323&gt;0.65,"Muy negativo","Tendencia negativa"),IF(L323&gt;0.65,"Muy positivo","Tendencia positiva"))</f>
        <v>Tendencia negativa</v>
      </c>
    </row>
    <row r="324" spans="1:13" x14ac:dyDescent="0.2">
      <c r="A324" t="s">
        <v>19</v>
      </c>
      <c r="B324" s="1">
        <v>43693.67291666667</v>
      </c>
      <c r="C324">
        <v>0</v>
      </c>
      <c r="D324">
        <v>0</v>
      </c>
      <c r="E324" t="s">
        <v>5137</v>
      </c>
      <c r="I324" s="2">
        <v>1.16247E+18</v>
      </c>
      <c r="J324" t="s">
        <v>5138</v>
      </c>
      <c r="K324">
        <v>0.37328580021858199</v>
      </c>
      <c r="L324">
        <v>0.62671416997909501</v>
      </c>
      <c r="M324" t="str">
        <f>IF(K324&gt;L324,IF(K324&gt;0.65,"Muy negativo","Tendencia negativa"),IF(L324&gt;0.65,"Muy positivo","Tendencia positiva"))</f>
        <v>Tendencia positiva</v>
      </c>
    </row>
    <row r="325" spans="1:13" x14ac:dyDescent="0.2">
      <c r="A325" t="s">
        <v>19</v>
      </c>
      <c r="B325" s="1">
        <v>43693.672222222223</v>
      </c>
      <c r="C325">
        <v>0</v>
      </c>
      <c r="D325">
        <v>0</v>
      </c>
      <c r="E325" t="s">
        <v>5139</v>
      </c>
      <c r="I325" s="2">
        <v>1.16247E+18</v>
      </c>
      <c r="J325" t="s">
        <v>5140</v>
      </c>
      <c r="K325">
        <v>0.61893272399902299</v>
      </c>
      <c r="L325">
        <v>0.38106727600097601</v>
      </c>
      <c r="M325" t="str">
        <f>IF(K325&gt;L325,IF(K325&gt;0.65,"Muy negativo","Tendencia negativa"),IF(L325&gt;0.65,"Muy positivo","Tendencia positiva"))</f>
        <v>Tendencia negativa</v>
      </c>
    </row>
    <row r="326" spans="1:13" x14ac:dyDescent="0.2">
      <c r="A326" t="s">
        <v>19</v>
      </c>
      <c r="B326" s="1">
        <v>43693.669444444444</v>
      </c>
      <c r="C326">
        <v>0</v>
      </c>
      <c r="D326">
        <v>3</v>
      </c>
      <c r="E326" t="s">
        <v>5141</v>
      </c>
      <c r="I326" s="2">
        <v>1.16247E+18</v>
      </c>
      <c r="J326" t="s">
        <v>5142</v>
      </c>
      <c r="K326">
        <v>0.41801661252975397</v>
      </c>
      <c r="L326">
        <v>0.58198332786560003</v>
      </c>
      <c r="M326" t="str">
        <f>IF(K326&gt;L326,IF(K326&gt;0.65,"Muy negativo","Tendencia negativa"),IF(L326&gt;0.65,"Muy positivo","Tendencia positiva"))</f>
        <v>Tendencia positiva</v>
      </c>
    </row>
    <row r="327" spans="1:13" x14ac:dyDescent="0.2">
      <c r="A327" t="s">
        <v>5143</v>
      </c>
      <c r="B327" s="1">
        <v>43693.668055555558</v>
      </c>
      <c r="C327">
        <v>0</v>
      </c>
      <c r="D327">
        <v>2</v>
      </c>
      <c r="E327" t="s">
        <v>5144</v>
      </c>
      <c r="G327" t="s">
        <v>197</v>
      </c>
      <c r="I327" s="2">
        <v>1.16247E+18</v>
      </c>
      <c r="J327" t="s">
        <v>5145</v>
      </c>
      <c r="K327">
        <v>0.37098899483680697</v>
      </c>
      <c r="L327">
        <v>0.62901103496551503</v>
      </c>
      <c r="M327" t="str">
        <f>IF(K327&gt;L327,IF(K327&gt;0.65,"Muy negativo","Tendencia negativa"),IF(L327&gt;0.65,"Muy positivo","Tendencia positiva"))</f>
        <v>Tendencia positiva</v>
      </c>
    </row>
    <row r="328" spans="1:13" x14ac:dyDescent="0.2">
      <c r="A328" t="s">
        <v>19</v>
      </c>
      <c r="B328" s="1">
        <v>43693.664583333331</v>
      </c>
      <c r="C328">
        <v>0</v>
      </c>
      <c r="D328">
        <v>0</v>
      </c>
      <c r="E328" t="s">
        <v>5146</v>
      </c>
      <c r="I328" s="2">
        <v>1.16247E+18</v>
      </c>
      <c r="J328" t="s">
        <v>5147</v>
      </c>
      <c r="K328">
        <v>0.48954111337661699</v>
      </c>
      <c r="L328">
        <v>0.51045888662338201</v>
      </c>
      <c r="M328" t="str">
        <f>IF(K328&gt;L328,IF(K328&gt;0.65,"Muy negativo","Tendencia negativa"),IF(L328&gt;0.65,"Muy positivo","Tendencia positiva"))</f>
        <v>Tendencia positiva</v>
      </c>
    </row>
    <row r="329" spans="1:13" x14ac:dyDescent="0.2">
      <c r="A329" t="s">
        <v>19</v>
      </c>
      <c r="B329" s="1">
        <v>43693.660416666666</v>
      </c>
      <c r="C329">
        <v>0</v>
      </c>
      <c r="D329">
        <v>0</v>
      </c>
      <c r="E329" t="s">
        <v>5148</v>
      </c>
      <c r="I329" s="2">
        <v>1.16247E+18</v>
      </c>
      <c r="J329" t="s">
        <v>5149</v>
      </c>
      <c r="K329">
        <v>0.52297693490982</v>
      </c>
      <c r="L329">
        <v>0.477022975683212</v>
      </c>
      <c r="M329" t="str">
        <f>IF(K329&gt;L329,IF(K329&gt;0.65,"Muy negativo","Tendencia negativa"),IF(L329&gt;0.65,"Muy positivo","Tendencia positiva"))</f>
        <v>Tendencia negativa</v>
      </c>
    </row>
    <row r="330" spans="1:13" x14ac:dyDescent="0.2">
      <c r="A330" t="s">
        <v>19</v>
      </c>
      <c r="B330" s="1">
        <v>43693.604166666664</v>
      </c>
      <c r="C330">
        <v>1</v>
      </c>
      <c r="D330">
        <v>4</v>
      </c>
      <c r="E330" t="s">
        <v>5150</v>
      </c>
      <c r="I330" s="2">
        <v>1.16245E+18</v>
      </c>
      <c r="J330" t="s">
        <v>5151</v>
      </c>
      <c r="K330">
        <v>0.39914283156394897</v>
      </c>
      <c r="L330">
        <v>0.60085719823837203</v>
      </c>
      <c r="M330" t="str">
        <f>IF(K330&gt;L330,IF(K330&gt;0.65,"Muy negativo","Tendencia negativa"),IF(L330&gt;0.65,"Muy positivo","Tendencia positiva"))</f>
        <v>Tendencia positiva</v>
      </c>
    </row>
    <row r="331" spans="1:13" x14ac:dyDescent="0.2">
      <c r="A331" t="s">
        <v>3106</v>
      </c>
      <c r="B331" s="1">
        <v>43693.604166666664</v>
      </c>
      <c r="C331">
        <v>1</v>
      </c>
      <c r="D331">
        <v>3</v>
      </c>
      <c r="E331" t="s">
        <v>5152</v>
      </c>
      <c r="I331" s="2">
        <v>1.16245E+18</v>
      </c>
      <c r="J331" t="s">
        <v>5153</v>
      </c>
      <c r="K331">
        <v>0.49027398228645303</v>
      </c>
      <c r="L331">
        <v>0.50972610712051303</v>
      </c>
      <c r="M331" t="str">
        <f>IF(K331&gt;L331,IF(K331&gt;0.65,"Muy negativo","Tendencia negativa"),IF(L331&gt;0.65,"Muy positivo","Tendencia positiva"))</f>
        <v>Tendencia positiva</v>
      </c>
    </row>
    <row r="332" spans="1:13" x14ac:dyDescent="0.2">
      <c r="A332" t="s">
        <v>19</v>
      </c>
      <c r="B332" s="1">
        <v>43693.600694444445</v>
      </c>
      <c r="C332">
        <v>0</v>
      </c>
      <c r="D332">
        <v>2</v>
      </c>
      <c r="E332" t="s">
        <v>5154</v>
      </c>
      <c r="I332" s="2">
        <v>1.16245E+18</v>
      </c>
      <c r="J332" t="s">
        <v>5155</v>
      </c>
      <c r="K332">
        <v>0.38875964283943099</v>
      </c>
      <c r="L332">
        <v>0.61124038696288996</v>
      </c>
      <c r="M332" t="str">
        <f>IF(K332&gt;L332,IF(K332&gt;0.65,"Muy negativo","Tendencia negativa"),IF(L332&gt;0.65,"Muy positivo","Tendencia positiva"))</f>
        <v>Tendencia positiva</v>
      </c>
    </row>
    <row r="333" spans="1:13" x14ac:dyDescent="0.2">
      <c r="A333" t="s">
        <v>5156</v>
      </c>
      <c r="B333" s="1">
        <v>43693.545138888891</v>
      </c>
      <c r="C333">
        <v>0</v>
      </c>
      <c r="D333">
        <v>0</v>
      </c>
      <c r="E333" t="s">
        <v>5157</v>
      </c>
      <c r="I333" s="2">
        <v>1.16243E+18</v>
      </c>
      <c r="J333" t="s">
        <v>5158</v>
      </c>
      <c r="K333">
        <v>0.59915852546691795</v>
      </c>
      <c r="L333">
        <v>0.400841474533081</v>
      </c>
      <c r="M333" t="str">
        <f>IF(K333&gt;L333,IF(K333&gt;0.65,"Muy negativo","Tendencia negativa"),IF(L333&gt;0.65,"Muy positivo","Tendencia positiva"))</f>
        <v>Tendencia negativa</v>
      </c>
    </row>
    <row r="334" spans="1:13" x14ac:dyDescent="0.2">
      <c r="A334" t="s">
        <v>19</v>
      </c>
      <c r="B334" s="1">
        <v>43693.529861111114</v>
      </c>
      <c r="C334">
        <v>0</v>
      </c>
      <c r="D334">
        <v>0</v>
      </c>
      <c r="E334" t="s">
        <v>5159</v>
      </c>
      <c r="I334" s="2">
        <v>1.16242E+18</v>
      </c>
      <c r="J334" t="s">
        <v>5160</v>
      </c>
      <c r="K334">
        <v>0.35417959094047502</v>
      </c>
      <c r="L334">
        <v>0.64582043886184604</v>
      </c>
      <c r="M334" t="str">
        <f>IF(K334&gt;L334,IF(K334&gt;0.65,"Muy negativo","Tendencia negativa"),IF(L334&gt;0.65,"Muy positivo","Tendencia positiva"))</f>
        <v>Tendencia positiva</v>
      </c>
    </row>
    <row r="335" spans="1:13" x14ac:dyDescent="0.2">
      <c r="A335" t="s">
        <v>19</v>
      </c>
      <c r="B335" s="1">
        <v>43693.529166666667</v>
      </c>
      <c r="C335">
        <v>0</v>
      </c>
      <c r="D335">
        <v>5</v>
      </c>
      <c r="E335" t="s">
        <v>5161</v>
      </c>
      <c r="I335" s="2">
        <v>1.16242E+18</v>
      </c>
      <c r="J335" t="s">
        <v>5162</v>
      </c>
      <c r="K335">
        <v>0.53078502416610696</v>
      </c>
      <c r="L335">
        <v>0.46921497583389199</v>
      </c>
      <c r="M335" t="str">
        <f>IF(K335&gt;L335,IF(K335&gt;0.65,"Muy negativo","Tendencia negativa"),IF(L335&gt;0.65,"Muy positivo","Tendencia positiva"))</f>
        <v>Tendencia negativa</v>
      </c>
    </row>
    <row r="336" spans="1:13" x14ac:dyDescent="0.2">
      <c r="A336" t="s">
        <v>19</v>
      </c>
      <c r="B336" s="1">
        <v>43693.529166666667</v>
      </c>
      <c r="C336">
        <v>0</v>
      </c>
      <c r="D336">
        <v>0</v>
      </c>
      <c r="E336" t="s">
        <v>5163</v>
      </c>
      <c r="I336" s="2">
        <v>1.16242E+18</v>
      </c>
      <c r="J336" t="s">
        <v>5164</v>
      </c>
      <c r="K336">
        <v>0.59671467542648304</v>
      </c>
      <c r="L336">
        <v>0.40328535437583901</v>
      </c>
      <c r="M336" t="str">
        <f>IF(K336&gt;L336,IF(K336&gt;0.65,"Muy negativo","Tendencia negativa"),IF(L336&gt;0.65,"Muy positivo","Tendencia positiva"))</f>
        <v>Tendencia negativa</v>
      </c>
    </row>
    <row r="337" spans="1:13" x14ac:dyDescent="0.2">
      <c r="A337" t="s">
        <v>19</v>
      </c>
      <c r="B337" s="1">
        <v>43693.527083333334</v>
      </c>
      <c r="C337">
        <v>0</v>
      </c>
      <c r="D337">
        <v>1</v>
      </c>
      <c r="E337" t="s">
        <v>5165</v>
      </c>
      <c r="I337" s="2">
        <v>1.16242E+18</v>
      </c>
      <c r="J337" t="s">
        <v>5166</v>
      </c>
      <c r="K337">
        <v>0.53708732128143299</v>
      </c>
      <c r="L337">
        <v>0.46291267871856601</v>
      </c>
      <c r="M337" t="str">
        <f>IF(K337&gt;L337,IF(K337&gt;0.65,"Muy negativo","Tendencia negativa"),IF(L337&gt;0.65,"Muy positivo","Tendencia positiva"))</f>
        <v>Tendencia negativa</v>
      </c>
    </row>
    <row r="338" spans="1:13" x14ac:dyDescent="0.2">
      <c r="A338" t="s">
        <v>19</v>
      </c>
      <c r="B338" s="1">
        <v>43693.527083333334</v>
      </c>
      <c r="C338">
        <v>0</v>
      </c>
      <c r="D338">
        <v>0</v>
      </c>
      <c r="E338" t="s">
        <v>5167</v>
      </c>
      <c r="I338" s="2">
        <v>1.16242E+18</v>
      </c>
      <c r="J338" t="s">
        <v>5168</v>
      </c>
      <c r="K338">
        <v>0.34790638089179898</v>
      </c>
      <c r="L338">
        <v>0.65209364891052202</v>
      </c>
      <c r="M338" t="str">
        <f>IF(K338&gt;L338,IF(K338&gt;0.65,"Muy negativo","Tendencia negativa"),IF(L338&gt;0.65,"Muy positivo","Tendencia positiva"))</f>
        <v>Muy positivo</v>
      </c>
    </row>
    <row r="339" spans="1:13" x14ac:dyDescent="0.2">
      <c r="A339" t="s">
        <v>19</v>
      </c>
      <c r="B339" s="1">
        <v>43693.525000000001</v>
      </c>
      <c r="C339">
        <v>1</v>
      </c>
      <c r="D339">
        <v>5</v>
      </c>
      <c r="E339" t="s">
        <v>5169</v>
      </c>
      <c r="I339" s="2">
        <v>1.16242E+18</v>
      </c>
      <c r="J339" t="s">
        <v>5170</v>
      </c>
      <c r="K339">
        <v>0.50763589143752996</v>
      </c>
      <c r="L339">
        <v>0.49236407876014698</v>
      </c>
      <c r="M339" t="str">
        <f>IF(K339&gt;L339,IF(K339&gt;0.65,"Muy negativo","Tendencia negativa"),IF(L339&gt;0.65,"Muy positivo","Tendencia positiva"))</f>
        <v>Tendencia negativa</v>
      </c>
    </row>
    <row r="340" spans="1:13" x14ac:dyDescent="0.2">
      <c r="A340" t="s">
        <v>19</v>
      </c>
      <c r="B340" s="1">
        <v>43693.523611111108</v>
      </c>
      <c r="C340">
        <v>0</v>
      </c>
      <c r="D340">
        <v>0</v>
      </c>
      <c r="E340" t="s">
        <v>5171</v>
      </c>
      <c r="I340" s="2">
        <v>1.16242E+18</v>
      </c>
      <c r="J340" t="s">
        <v>5172</v>
      </c>
      <c r="K340">
        <v>0.54746937751769997</v>
      </c>
      <c r="L340">
        <v>0.45253068208694402</v>
      </c>
      <c r="M340" t="str">
        <f>IF(K340&gt;L340,IF(K340&gt;0.65,"Muy negativo","Tendencia negativa"),IF(L340&gt;0.65,"Muy positivo","Tendencia positiva"))</f>
        <v>Tendencia negativa</v>
      </c>
    </row>
    <row r="341" spans="1:13" x14ac:dyDescent="0.2">
      <c r="A341" t="s">
        <v>19</v>
      </c>
      <c r="B341" s="1">
        <v>43693.522916666669</v>
      </c>
      <c r="C341">
        <v>0</v>
      </c>
      <c r="D341">
        <v>1</v>
      </c>
      <c r="E341" t="s">
        <v>5173</v>
      </c>
      <c r="I341" s="2">
        <v>1.16242E+18</v>
      </c>
      <c r="J341" t="s">
        <v>5174</v>
      </c>
      <c r="K341">
        <v>0.53183686733245805</v>
      </c>
      <c r="L341">
        <v>0.46816307306289601</v>
      </c>
      <c r="M341" t="str">
        <f>IF(K341&gt;L341,IF(K341&gt;0.65,"Muy negativo","Tendencia negativa"),IF(L341&gt;0.65,"Muy positivo","Tendencia positiva"))</f>
        <v>Tendencia negativa</v>
      </c>
    </row>
    <row r="342" spans="1:13" x14ac:dyDescent="0.2">
      <c r="A342" t="s">
        <v>19</v>
      </c>
      <c r="B342" s="1">
        <v>43693.522222222222</v>
      </c>
      <c r="C342">
        <v>0</v>
      </c>
      <c r="D342">
        <v>0</v>
      </c>
      <c r="E342" t="s">
        <v>5175</v>
      </c>
      <c r="I342" s="2">
        <v>1.16242E+18</v>
      </c>
      <c r="J342" t="s">
        <v>5176</v>
      </c>
      <c r="K342">
        <v>0.52219694852828902</v>
      </c>
      <c r="L342">
        <v>0.47780302166938698</v>
      </c>
      <c r="M342" t="str">
        <f>IF(K342&gt;L342,IF(K342&gt;0.65,"Muy negativo","Tendencia negativa"),IF(L342&gt;0.65,"Muy positivo","Tendencia positiva"))</f>
        <v>Tendencia negativa</v>
      </c>
    </row>
    <row r="343" spans="1:13" x14ac:dyDescent="0.2">
      <c r="A343" t="s">
        <v>19</v>
      </c>
      <c r="B343" s="1">
        <v>43693.520138888889</v>
      </c>
      <c r="C343">
        <v>0</v>
      </c>
      <c r="D343">
        <v>1</v>
      </c>
      <c r="E343" t="s">
        <v>5177</v>
      </c>
      <c r="I343" s="2">
        <v>1.16242E+18</v>
      </c>
      <c r="J343" t="s">
        <v>5178</v>
      </c>
      <c r="K343">
        <v>0.44327914714813199</v>
      </c>
      <c r="L343">
        <v>0.55672085285186701</v>
      </c>
      <c r="M343" t="str">
        <f>IF(K343&gt;L343,IF(K343&gt;0.65,"Muy negativo","Tendencia negativa"),IF(L343&gt;0.65,"Muy positivo","Tendencia positiva"))</f>
        <v>Tendencia positiva</v>
      </c>
    </row>
    <row r="344" spans="1:13" x14ac:dyDescent="0.2">
      <c r="A344" t="s">
        <v>5179</v>
      </c>
      <c r="B344" s="1">
        <v>43693.505555555559</v>
      </c>
      <c r="C344">
        <v>0</v>
      </c>
      <c r="D344">
        <v>0</v>
      </c>
      <c r="E344" t="s">
        <v>5180</v>
      </c>
      <c r="I344" s="2">
        <v>1.16241E+18</v>
      </c>
      <c r="J344" t="s">
        <v>5181</v>
      </c>
      <c r="K344">
        <v>0.57767957448959295</v>
      </c>
      <c r="L344">
        <v>0.42232045531272799</v>
      </c>
      <c r="M344" t="str">
        <f>IF(K344&gt;L344,IF(K344&gt;0.65,"Muy negativo","Tendencia negativa"),IF(L344&gt;0.65,"Muy positivo","Tendencia positiva"))</f>
        <v>Tendencia negativa</v>
      </c>
    </row>
    <row r="345" spans="1:13" x14ac:dyDescent="0.2">
      <c r="A345" t="s">
        <v>19</v>
      </c>
      <c r="B345" s="1">
        <v>43693.504861111112</v>
      </c>
      <c r="C345">
        <v>0</v>
      </c>
      <c r="D345">
        <v>0</v>
      </c>
      <c r="E345" t="s">
        <v>5182</v>
      </c>
      <c r="I345" s="2">
        <v>1.16241E+18</v>
      </c>
      <c r="J345" t="s">
        <v>5183</v>
      </c>
      <c r="K345">
        <v>0.56074517965316695</v>
      </c>
      <c r="L345">
        <v>0.439254760742187</v>
      </c>
      <c r="M345" t="str">
        <f>IF(K345&gt;L345,IF(K345&gt;0.65,"Muy negativo","Tendencia negativa"),IF(L345&gt;0.65,"Muy positivo","Tendencia positiva"))</f>
        <v>Tendencia negativa</v>
      </c>
    </row>
    <row r="346" spans="1:13" x14ac:dyDescent="0.2">
      <c r="A346" t="s">
        <v>19</v>
      </c>
      <c r="B346" s="1">
        <v>43693.493055555555</v>
      </c>
      <c r="C346">
        <v>0</v>
      </c>
      <c r="D346">
        <v>3</v>
      </c>
      <c r="E346" t="s">
        <v>5184</v>
      </c>
      <c r="I346" s="2">
        <v>1.16241E+18</v>
      </c>
      <c r="J346" t="s">
        <v>5185</v>
      </c>
      <c r="K346">
        <v>0.60110503435134799</v>
      </c>
      <c r="L346">
        <v>0.39889496564865101</v>
      </c>
      <c r="M346" t="str">
        <f>IF(K346&gt;L346,IF(K346&gt;0.65,"Muy negativo","Tendencia negativa"),IF(L346&gt;0.65,"Muy positivo","Tendencia positiva"))</f>
        <v>Tendencia negativa</v>
      </c>
    </row>
    <row r="347" spans="1:13" x14ac:dyDescent="0.2">
      <c r="A347" t="s">
        <v>19</v>
      </c>
      <c r="B347" s="1">
        <v>43693.490277777775</v>
      </c>
      <c r="C347">
        <v>0</v>
      </c>
      <c r="D347">
        <v>0</v>
      </c>
      <c r="E347" t="s">
        <v>5186</v>
      </c>
      <c r="I347" s="2">
        <v>1.16241E+18</v>
      </c>
      <c r="J347" t="s">
        <v>5187</v>
      </c>
      <c r="K347">
        <v>0.65742617845535201</v>
      </c>
      <c r="L347">
        <v>0.342573791742324</v>
      </c>
      <c r="M347" t="str">
        <f>IF(K347&gt;L347,IF(K347&gt;0.65,"Muy negativo","Tendencia negativa"),IF(L347&gt;0.65,"Muy positivo","Tendencia positiva"))</f>
        <v>Muy negativo</v>
      </c>
    </row>
    <row r="348" spans="1:13" x14ac:dyDescent="0.2">
      <c r="A348" t="s">
        <v>19</v>
      </c>
      <c r="B348" s="1">
        <v>43693.488888888889</v>
      </c>
      <c r="C348">
        <v>0</v>
      </c>
      <c r="D348">
        <v>0</v>
      </c>
      <c r="E348" t="s">
        <v>5188</v>
      </c>
      <c r="I348" s="2">
        <v>1.1624E+18</v>
      </c>
      <c r="J348" t="s">
        <v>5189</v>
      </c>
      <c r="K348">
        <v>0.39360901713371199</v>
      </c>
      <c r="L348">
        <v>0.60639101266860895</v>
      </c>
      <c r="M348" t="str">
        <f>IF(K348&gt;L348,IF(K348&gt;0.65,"Muy negativo","Tendencia negativa"),IF(L348&gt;0.65,"Muy positivo","Tendencia positiva"))</f>
        <v>Tendencia positiva</v>
      </c>
    </row>
    <row r="349" spans="1:13" x14ac:dyDescent="0.2">
      <c r="A349" t="s">
        <v>19</v>
      </c>
      <c r="B349" s="1">
        <v>43693.488194444442</v>
      </c>
      <c r="C349">
        <v>0</v>
      </c>
      <c r="D349">
        <v>1</v>
      </c>
      <c r="E349" t="s">
        <v>5192</v>
      </c>
      <c r="I349" s="2">
        <v>1.1624E+18</v>
      </c>
      <c r="J349" t="s">
        <v>5193</v>
      </c>
      <c r="K349">
        <v>0.46812397241592402</v>
      </c>
      <c r="L349">
        <v>0.53187608718872004</v>
      </c>
      <c r="M349" t="str">
        <f>IF(K349&gt;L349,IF(K349&gt;0.65,"Muy negativo","Tendencia negativa"),IF(L349&gt;0.65,"Muy positivo","Tendencia positiva"))</f>
        <v>Tendencia positiva</v>
      </c>
    </row>
    <row r="350" spans="1:13" x14ac:dyDescent="0.2">
      <c r="A350" t="s">
        <v>19</v>
      </c>
      <c r="B350" s="1">
        <v>43693.488194444442</v>
      </c>
      <c r="C350">
        <v>0</v>
      </c>
      <c r="D350">
        <v>0</v>
      </c>
      <c r="E350" t="s">
        <v>5190</v>
      </c>
      <c r="I350" s="2">
        <v>1.1624E+18</v>
      </c>
      <c r="J350" t="s">
        <v>5191</v>
      </c>
      <c r="K350">
        <v>0.520671427249908</v>
      </c>
      <c r="L350">
        <v>0.479328542947769</v>
      </c>
      <c r="M350" t="str">
        <f>IF(K350&gt;L350,IF(K350&gt;0.65,"Muy negativo","Tendencia negativa"),IF(L350&gt;0.65,"Muy positivo","Tendencia positiva"))</f>
        <v>Tendencia negativa</v>
      </c>
    </row>
    <row r="351" spans="1:13" x14ac:dyDescent="0.2">
      <c r="A351" t="s">
        <v>19</v>
      </c>
      <c r="B351" s="1">
        <v>43693.486805555556</v>
      </c>
      <c r="C351">
        <v>0</v>
      </c>
      <c r="D351">
        <v>0</v>
      </c>
      <c r="E351" t="s">
        <v>5196</v>
      </c>
      <c r="I351" s="2">
        <v>1.1624E+18</v>
      </c>
      <c r="J351" t="s">
        <v>5197</v>
      </c>
      <c r="K351">
        <v>0.64590781927108698</v>
      </c>
      <c r="L351">
        <v>0.35409218072891202</v>
      </c>
      <c r="M351" t="str">
        <f>IF(K351&gt;L351,IF(K351&gt;0.65,"Muy negativo","Tendencia negativa"),IF(L351&gt;0.65,"Muy positivo","Tendencia positiva"))</f>
        <v>Tendencia negativa</v>
      </c>
    </row>
    <row r="352" spans="1:13" x14ac:dyDescent="0.2">
      <c r="A352" t="s">
        <v>19</v>
      </c>
      <c r="B352" s="1">
        <v>43693.486805555556</v>
      </c>
      <c r="C352">
        <v>1</v>
      </c>
      <c r="D352">
        <v>0</v>
      </c>
      <c r="E352" t="s">
        <v>5194</v>
      </c>
      <c r="I352" s="2">
        <v>1.1624E+18</v>
      </c>
      <c r="J352" t="s">
        <v>5195</v>
      </c>
      <c r="K352">
        <v>0.54713660478591897</v>
      </c>
      <c r="L352">
        <v>0.45286333560943598</v>
      </c>
      <c r="M352" t="str">
        <f>IF(K352&gt;L352,IF(K352&gt;0.65,"Muy negativo","Tendencia negativa"),IF(L352&gt;0.65,"Muy positivo","Tendencia positiva"))</f>
        <v>Tendencia negativa</v>
      </c>
    </row>
    <row r="353" spans="1:13" x14ac:dyDescent="0.2">
      <c r="A353" t="s">
        <v>19</v>
      </c>
      <c r="B353" s="1">
        <v>43693.486111111109</v>
      </c>
      <c r="C353">
        <v>0</v>
      </c>
      <c r="D353">
        <v>2</v>
      </c>
      <c r="E353" t="s">
        <v>5198</v>
      </c>
      <c r="I353" s="2">
        <v>1.1624E+18</v>
      </c>
      <c r="J353" t="s">
        <v>5199</v>
      </c>
      <c r="K353">
        <v>0.40160757303237898</v>
      </c>
      <c r="L353">
        <v>0.59839248657226496</v>
      </c>
      <c r="M353" t="str">
        <f>IF(K353&gt;L353,IF(K353&gt;0.65,"Muy negativo","Tendencia negativa"),IF(L353&gt;0.65,"Muy positivo","Tendencia positiva"))</f>
        <v>Tendencia positiva</v>
      </c>
    </row>
    <row r="354" spans="1:13" x14ac:dyDescent="0.2">
      <c r="A354" t="s">
        <v>19</v>
      </c>
      <c r="B354" s="1">
        <v>43693.48541666667</v>
      </c>
      <c r="C354">
        <v>0</v>
      </c>
      <c r="D354">
        <v>0</v>
      </c>
      <c r="E354" t="s">
        <v>5200</v>
      </c>
      <c r="I354" s="2">
        <v>1.1624E+18</v>
      </c>
      <c r="J354" t="s">
        <v>5201</v>
      </c>
      <c r="K354">
        <v>0.56451392173767001</v>
      </c>
      <c r="L354">
        <v>0.43548607826232899</v>
      </c>
      <c r="M354" t="str">
        <f>IF(K354&gt;L354,IF(K354&gt;0.65,"Muy negativo","Tendencia negativa"),IF(L354&gt;0.65,"Muy positivo","Tendencia positiva"))</f>
        <v>Tendencia negativa</v>
      </c>
    </row>
    <row r="355" spans="1:13" x14ac:dyDescent="0.2">
      <c r="A355" t="s">
        <v>19</v>
      </c>
      <c r="B355" s="1">
        <v>43693.484722222223</v>
      </c>
      <c r="C355">
        <v>0</v>
      </c>
      <c r="D355">
        <v>1</v>
      </c>
      <c r="E355" t="s">
        <v>5202</v>
      </c>
      <c r="I355" s="2">
        <v>1.1624E+18</v>
      </c>
      <c r="J355" t="s">
        <v>5203</v>
      </c>
      <c r="K355">
        <v>0.63092112541198697</v>
      </c>
      <c r="L355">
        <v>0.36907887458801197</v>
      </c>
      <c r="M355" t="str">
        <f>IF(K355&gt;L355,IF(K355&gt;0.65,"Muy negativo","Tendencia negativa"),IF(L355&gt;0.65,"Muy positivo","Tendencia positiva"))</f>
        <v>Tendencia negativa</v>
      </c>
    </row>
    <row r="356" spans="1:13" x14ac:dyDescent="0.2">
      <c r="A356" t="s">
        <v>19</v>
      </c>
      <c r="B356" s="1">
        <v>43693.484722222223</v>
      </c>
      <c r="C356">
        <v>0</v>
      </c>
      <c r="D356">
        <v>1</v>
      </c>
      <c r="E356" t="s">
        <v>5204</v>
      </c>
      <c r="I356" s="2">
        <v>1.1624E+18</v>
      </c>
      <c r="J356" t="s">
        <v>5205</v>
      </c>
      <c r="K356">
        <v>0.43138307332992498</v>
      </c>
      <c r="L356">
        <v>0.56861686706542902</v>
      </c>
      <c r="M356" t="str">
        <f>IF(K356&gt;L356,IF(K356&gt;0.65,"Muy negativo","Tendencia negativa"),IF(L356&gt;0.65,"Muy positivo","Tendencia positiva"))</f>
        <v>Tendencia positiva</v>
      </c>
    </row>
    <row r="357" spans="1:13" x14ac:dyDescent="0.2">
      <c r="A357" t="s">
        <v>19</v>
      </c>
      <c r="B357" s="1">
        <v>43693.484027777777</v>
      </c>
      <c r="C357">
        <v>0</v>
      </c>
      <c r="D357">
        <v>0</v>
      </c>
      <c r="E357" t="s">
        <v>5206</v>
      </c>
      <c r="I357" s="2">
        <v>1.1624E+18</v>
      </c>
      <c r="J357" t="s">
        <v>5207</v>
      </c>
      <c r="K357">
        <v>0.55932474136352495</v>
      </c>
      <c r="L357">
        <v>0.440675288438797</v>
      </c>
      <c r="M357" t="str">
        <f>IF(K357&gt;L357,IF(K357&gt;0.65,"Muy negativo","Tendencia negativa"),IF(L357&gt;0.65,"Muy positivo","Tendencia positiva"))</f>
        <v>Tendencia negativa</v>
      </c>
    </row>
    <row r="358" spans="1:13" x14ac:dyDescent="0.2">
      <c r="A358" t="s">
        <v>19</v>
      </c>
      <c r="B358" s="1">
        <v>43693.481944444444</v>
      </c>
      <c r="C358">
        <v>0</v>
      </c>
      <c r="D358">
        <v>0</v>
      </c>
      <c r="E358" t="s">
        <v>5210</v>
      </c>
      <c r="I358" s="2">
        <v>1.1624E+18</v>
      </c>
      <c r="J358" t="s">
        <v>5211</v>
      </c>
      <c r="K358">
        <v>0.59617549180984397</v>
      </c>
      <c r="L358">
        <v>0.40382444858550998</v>
      </c>
      <c r="M358" t="str">
        <f>IF(K358&gt;L358,IF(K358&gt;0.65,"Muy negativo","Tendencia negativa"),IF(L358&gt;0.65,"Muy positivo","Tendencia positiva"))</f>
        <v>Tendencia negativa</v>
      </c>
    </row>
    <row r="359" spans="1:13" x14ac:dyDescent="0.2">
      <c r="A359" t="s">
        <v>19</v>
      </c>
      <c r="B359" s="1">
        <v>43693.481944444444</v>
      </c>
      <c r="C359">
        <v>0</v>
      </c>
      <c r="D359">
        <v>0</v>
      </c>
      <c r="E359" t="s">
        <v>5208</v>
      </c>
      <c r="I359" s="2">
        <v>1.1624E+18</v>
      </c>
      <c r="J359" t="s">
        <v>5209</v>
      </c>
      <c r="K359">
        <v>0.440356254577636</v>
      </c>
      <c r="L359">
        <v>0.55964368581771795</v>
      </c>
      <c r="M359" t="str">
        <f>IF(K359&gt;L359,IF(K359&gt;0.65,"Muy negativo","Tendencia negativa"),IF(L359&gt;0.65,"Muy positivo","Tendencia positiva"))</f>
        <v>Tendencia positiva</v>
      </c>
    </row>
    <row r="360" spans="1:13" x14ac:dyDescent="0.2">
      <c r="A360" t="s">
        <v>19</v>
      </c>
      <c r="B360" s="1">
        <v>43693.479861111111</v>
      </c>
      <c r="C360">
        <v>0</v>
      </c>
      <c r="D360">
        <v>0</v>
      </c>
      <c r="E360" t="s">
        <v>5212</v>
      </c>
      <c r="I360" s="2">
        <v>1.1624E+18</v>
      </c>
      <c r="J360" t="s">
        <v>5213</v>
      </c>
      <c r="K360">
        <v>0.45518830418586698</v>
      </c>
      <c r="L360">
        <v>0.54481166601180997</v>
      </c>
      <c r="M360" t="str">
        <f>IF(K360&gt;L360,IF(K360&gt;0.65,"Muy negativo","Tendencia negativa"),IF(L360&gt;0.65,"Muy positivo","Tendencia positiva"))</f>
        <v>Tendencia positiva</v>
      </c>
    </row>
    <row r="361" spans="1:13" x14ac:dyDescent="0.2">
      <c r="A361" t="s">
        <v>5214</v>
      </c>
      <c r="B361" s="1">
        <v>43693.479166666664</v>
      </c>
      <c r="C361">
        <v>0</v>
      </c>
      <c r="D361">
        <v>0</v>
      </c>
      <c r="E361" t="s">
        <v>5215</v>
      </c>
      <c r="I361" s="2">
        <v>1.1624E+18</v>
      </c>
      <c r="J361" t="s">
        <v>5216</v>
      </c>
      <c r="K361">
        <v>0.54059648513793901</v>
      </c>
      <c r="L361">
        <v>0.459403425455093</v>
      </c>
      <c r="M361" t="str">
        <f>IF(K361&gt;L361,IF(K361&gt;0.65,"Muy negativo","Tendencia negativa"),IF(L361&gt;0.65,"Muy positivo","Tendencia positiva"))</f>
        <v>Tendencia negativa</v>
      </c>
    </row>
    <row r="362" spans="1:13" x14ac:dyDescent="0.2">
      <c r="A362" t="s">
        <v>19</v>
      </c>
      <c r="B362" s="1">
        <v>43693.478472222225</v>
      </c>
      <c r="C362">
        <v>0</v>
      </c>
      <c r="D362">
        <v>1</v>
      </c>
      <c r="E362" t="s">
        <v>5217</v>
      </c>
      <c r="I362" s="2">
        <v>1.1624E+18</v>
      </c>
      <c r="J362" t="s">
        <v>5218</v>
      </c>
      <c r="K362">
        <v>0.573855280876159</v>
      </c>
      <c r="L362">
        <v>0.42614471912384</v>
      </c>
      <c r="M362" t="str">
        <f>IF(K362&gt;L362,IF(K362&gt;0.65,"Muy negativo","Tendencia negativa"),IF(L362&gt;0.65,"Muy positivo","Tendencia positiva"))</f>
        <v>Tendencia negativa</v>
      </c>
    </row>
    <row r="363" spans="1:13" x14ac:dyDescent="0.2">
      <c r="A363" t="s">
        <v>19</v>
      </c>
      <c r="B363" s="1">
        <v>43693.476388888892</v>
      </c>
      <c r="C363">
        <v>0</v>
      </c>
      <c r="D363">
        <v>0</v>
      </c>
      <c r="E363" t="s">
        <v>5221</v>
      </c>
      <c r="I363" s="2">
        <v>1.1624E+18</v>
      </c>
      <c r="J363" t="s">
        <v>5222</v>
      </c>
      <c r="K363">
        <v>0.40195900201797402</v>
      </c>
      <c r="L363">
        <v>0.59804093837738004</v>
      </c>
      <c r="M363" t="str">
        <f>IF(K363&gt;L363,IF(K363&gt;0.65,"Muy negativo","Tendencia negativa"),IF(L363&gt;0.65,"Muy positivo","Tendencia positiva"))</f>
        <v>Tendencia positiva</v>
      </c>
    </row>
    <row r="364" spans="1:13" x14ac:dyDescent="0.2">
      <c r="A364" t="s">
        <v>19</v>
      </c>
      <c r="B364" s="1">
        <v>43693.476388888892</v>
      </c>
      <c r="C364">
        <v>0</v>
      </c>
      <c r="D364">
        <v>1</v>
      </c>
      <c r="E364" t="s">
        <v>5219</v>
      </c>
      <c r="I364" s="2">
        <v>1.1624E+18</v>
      </c>
      <c r="J364" t="s">
        <v>5220</v>
      </c>
      <c r="K364">
        <v>0.47445902228355402</v>
      </c>
      <c r="L364">
        <v>0.52554100751876798</v>
      </c>
      <c r="M364" t="str">
        <f>IF(K364&gt;L364,IF(K364&gt;0.65,"Muy negativo","Tendencia negativa"),IF(L364&gt;0.65,"Muy positivo","Tendencia positiva"))</f>
        <v>Tendencia positiva</v>
      </c>
    </row>
    <row r="365" spans="1:13" x14ac:dyDescent="0.2">
      <c r="A365" t="s">
        <v>19</v>
      </c>
      <c r="B365" s="1">
        <v>43693.476388888892</v>
      </c>
      <c r="C365">
        <v>0</v>
      </c>
      <c r="D365">
        <v>0</v>
      </c>
      <c r="E365" t="s">
        <v>5223</v>
      </c>
      <c r="I365" s="2">
        <v>1.1624E+18</v>
      </c>
      <c r="J365" t="s">
        <v>5224</v>
      </c>
      <c r="K365">
        <v>0.48767289519309898</v>
      </c>
      <c r="L365">
        <v>0.51232713460922197</v>
      </c>
      <c r="M365" t="str">
        <f>IF(K365&gt;L365,IF(K365&gt;0.65,"Muy negativo","Tendencia negativa"),IF(L365&gt;0.65,"Muy positivo","Tendencia positiva"))</f>
        <v>Tendencia positiva</v>
      </c>
    </row>
    <row r="366" spans="1:13" x14ac:dyDescent="0.2">
      <c r="A366" t="s">
        <v>19</v>
      </c>
      <c r="B366" s="1">
        <v>43693.474999999999</v>
      </c>
      <c r="C366">
        <v>0</v>
      </c>
      <c r="D366">
        <v>0</v>
      </c>
      <c r="E366" t="s">
        <v>5227</v>
      </c>
      <c r="I366" s="2">
        <v>1.1624E+18</v>
      </c>
      <c r="J366" t="s">
        <v>5228</v>
      </c>
      <c r="K366">
        <v>0.32694959640502902</v>
      </c>
      <c r="L366">
        <v>0.67305040359497004</v>
      </c>
      <c r="M366" t="str">
        <f>IF(K366&gt;L366,IF(K366&gt;0.65,"Muy negativo","Tendencia negativa"),IF(L366&gt;0.65,"Muy positivo","Tendencia positiva"))</f>
        <v>Muy positivo</v>
      </c>
    </row>
    <row r="367" spans="1:13" x14ac:dyDescent="0.2">
      <c r="A367" t="s">
        <v>19</v>
      </c>
      <c r="B367" s="1">
        <v>43693.474999999999</v>
      </c>
      <c r="C367">
        <v>0</v>
      </c>
      <c r="D367">
        <v>1</v>
      </c>
      <c r="E367" t="s">
        <v>5225</v>
      </c>
      <c r="I367" s="2">
        <v>1.1624E+18</v>
      </c>
      <c r="J367" t="s">
        <v>5226</v>
      </c>
      <c r="K367">
        <v>0.52250283956527699</v>
      </c>
      <c r="L367">
        <v>0.47749710083007801</v>
      </c>
      <c r="M367" t="str">
        <f>IF(K367&gt;L367,IF(K367&gt;0.65,"Muy negativo","Tendencia negativa"),IF(L367&gt;0.65,"Muy positivo","Tendencia positiva"))</f>
        <v>Tendencia negativa</v>
      </c>
    </row>
    <row r="368" spans="1:13" x14ac:dyDescent="0.2">
      <c r="A368" t="s">
        <v>19</v>
      </c>
      <c r="B368" s="1">
        <v>43693.472916666666</v>
      </c>
      <c r="C368">
        <v>0</v>
      </c>
      <c r="D368">
        <v>1</v>
      </c>
      <c r="E368" t="s">
        <v>5229</v>
      </c>
      <c r="I368" s="2">
        <v>1.1624E+18</v>
      </c>
      <c r="J368" t="s">
        <v>5230</v>
      </c>
      <c r="K368">
        <v>0.44164752960205</v>
      </c>
      <c r="L368">
        <v>0.558352470397949</v>
      </c>
      <c r="M368" t="str">
        <f>IF(K368&gt;L368,IF(K368&gt;0.65,"Muy negativo","Tendencia negativa"),IF(L368&gt;0.65,"Muy positivo","Tendencia positiva"))</f>
        <v>Tendencia positiva</v>
      </c>
    </row>
    <row r="369" spans="1:13" x14ac:dyDescent="0.2">
      <c r="A369" t="s">
        <v>19</v>
      </c>
      <c r="B369" s="1">
        <v>43693.472222222219</v>
      </c>
      <c r="C369">
        <v>0</v>
      </c>
      <c r="D369">
        <v>2</v>
      </c>
      <c r="E369" t="s">
        <v>5231</v>
      </c>
      <c r="I369" s="2">
        <v>1.1624E+18</v>
      </c>
      <c r="J369" t="s">
        <v>5232</v>
      </c>
      <c r="K369">
        <v>0.63268113136291504</v>
      </c>
      <c r="L369">
        <v>0.36731886863708402</v>
      </c>
      <c r="M369" t="str">
        <f>IF(K369&gt;L369,IF(K369&gt;0.65,"Muy negativo","Tendencia negativa"),IF(L369&gt;0.65,"Muy positivo","Tendencia positiva"))</f>
        <v>Tendencia negativa</v>
      </c>
    </row>
    <row r="370" spans="1:13" x14ac:dyDescent="0.2">
      <c r="A370" t="s">
        <v>19</v>
      </c>
      <c r="B370" s="1">
        <v>43693.47152777778</v>
      </c>
      <c r="C370">
        <v>0</v>
      </c>
      <c r="D370">
        <v>0</v>
      </c>
      <c r="E370" t="s">
        <v>5233</v>
      </c>
      <c r="I370" s="2">
        <v>1.1624E+18</v>
      </c>
      <c r="J370" t="s">
        <v>5234</v>
      </c>
      <c r="K370">
        <v>0.60857081413268999</v>
      </c>
      <c r="L370">
        <v>0.39142918586730902</v>
      </c>
      <c r="M370" t="str">
        <f>IF(K370&gt;L370,IF(K370&gt;0.65,"Muy negativo","Tendencia negativa"),IF(L370&gt;0.65,"Muy positivo","Tendencia positiva"))</f>
        <v>Tendencia negativa</v>
      </c>
    </row>
    <row r="371" spans="1:13" x14ac:dyDescent="0.2">
      <c r="A371" t="s">
        <v>19</v>
      </c>
      <c r="B371" s="1">
        <v>43693.470833333333</v>
      </c>
      <c r="C371">
        <v>0</v>
      </c>
      <c r="D371">
        <v>0</v>
      </c>
      <c r="E371" t="s">
        <v>5235</v>
      </c>
      <c r="I371" s="2">
        <v>1.1624E+18</v>
      </c>
      <c r="J371" t="s">
        <v>5236</v>
      </c>
      <c r="K371">
        <v>0.63114887475967396</v>
      </c>
      <c r="L371">
        <v>0.36885112524032498</v>
      </c>
      <c r="M371" t="str">
        <f>IF(K371&gt;L371,IF(K371&gt;0.65,"Muy negativo","Tendencia negativa"),IF(L371&gt;0.65,"Muy positivo","Tendencia positiva"))</f>
        <v>Tendencia negativa</v>
      </c>
    </row>
    <row r="372" spans="1:13" x14ac:dyDescent="0.2">
      <c r="A372" t="s">
        <v>19</v>
      </c>
      <c r="B372" s="1">
        <v>43693.466666666667</v>
      </c>
      <c r="C372">
        <v>0</v>
      </c>
      <c r="D372">
        <v>0</v>
      </c>
      <c r="E372" t="s">
        <v>5237</v>
      </c>
      <c r="I372" s="2">
        <v>1.1624E+18</v>
      </c>
      <c r="J372" t="s">
        <v>5238</v>
      </c>
      <c r="K372">
        <v>0.33933365345001198</v>
      </c>
      <c r="L372">
        <v>0.66066634654998702</v>
      </c>
      <c r="M372" t="str">
        <f>IF(K372&gt;L372,IF(K372&gt;0.65,"Muy negativo","Tendencia negativa"),IF(L372&gt;0.65,"Muy positivo","Tendencia positiva"))</f>
        <v>Muy positivo</v>
      </c>
    </row>
    <row r="373" spans="1:13" x14ac:dyDescent="0.2">
      <c r="A373" t="s">
        <v>19</v>
      </c>
      <c r="B373" s="1">
        <v>43693.464583333334</v>
      </c>
      <c r="C373">
        <v>0</v>
      </c>
      <c r="D373">
        <v>0</v>
      </c>
      <c r="E373" t="s">
        <v>5239</v>
      </c>
      <c r="I373" s="2">
        <v>1.1624E+18</v>
      </c>
      <c r="J373" t="s">
        <v>5240</v>
      </c>
      <c r="K373">
        <v>0.33103618025779702</v>
      </c>
      <c r="L373">
        <v>0.66896378993988004</v>
      </c>
      <c r="M373" t="str">
        <f>IF(K373&gt;L373,IF(K373&gt;0.65,"Muy negativo","Tendencia negativa"),IF(L373&gt;0.65,"Muy positivo","Tendencia positiva"))</f>
        <v>Muy positivo</v>
      </c>
    </row>
    <row r="374" spans="1:13" x14ac:dyDescent="0.2">
      <c r="A374" t="s">
        <v>19</v>
      </c>
      <c r="B374" s="1">
        <v>43693.462500000001</v>
      </c>
      <c r="C374">
        <v>0</v>
      </c>
      <c r="D374">
        <v>0</v>
      </c>
      <c r="E374" t="s">
        <v>5241</v>
      </c>
      <c r="I374" s="2">
        <v>1.1624E+18</v>
      </c>
      <c r="J374" t="s">
        <v>5242</v>
      </c>
      <c r="K374">
        <v>0.59966874122619596</v>
      </c>
      <c r="L374">
        <v>0.40033128857612599</v>
      </c>
      <c r="M374" t="str">
        <f>IF(K374&gt;L374,IF(K374&gt;0.65,"Muy negativo","Tendencia negativa"),IF(L374&gt;0.65,"Muy positivo","Tendencia positiva"))</f>
        <v>Tendencia negativa</v>
      </c>
    </row>
    <row r="375" spans="1:13" x14ac:dyDescent="0.2">
      <c r="A375" t="s">
        <v>19</v>
      </c>
      <c r="B375" s="1">
        <v>43693.461111111108</v>
      </c>
      <c r="C375">
        <v>0</v>
      </c>
      <c r="D375">
        <v>1</v>
      </c>
      <c r="E375" t="s">
        <v>5243</v>
      </c>
      <c r="I375" s="2">
        <v>1.16239E+18</v>
      </c>
      <c r="J375" t="s">
        <v>5244</v>
      </c>
      <c r="K375">
        <v>0.59647500514984098</v>
      </c>
      <c r="L375">
        <v>0.40352499485015803</v>
      </c>
      <c r="M375" t="str">
        <f>IF(K375&gt;L375,IF(K375&gt;0.65,"Muy negativo","Tendencia negativa"),IF(L375&gt;0.65,"Muy positivo","Tendencia positiva"))</f>
        <v>Tendencia negativa</v>
      </c>
    </row>
    <row r="376" spans="1:13" x14ac:dyDescent="0.2">
      <c r="A376" t="s">
        <v>19</v>
      </c>
      <c r="B376" s="1">
        <v>43693.459722222222</v>
      </c>
      <c r="C376">
        <v>0</v>
      </c>
      <c r="D376">
        <v>1</v>
      </c>
      <c r="E376" t="s">
        <v>5245</v>
      </c>
      <c r="I376" s="2">
        <v>1.16239E+18</v>
      </c>
      <c r="J376" t="s">
        <v>5246</v>
      </c>
      <c r="K376">
        <v>0.58574438095092696</v>
      </c>
      <c r="L376">
        <v>0.41425567865371699</v>
      </c>
      <c r="M376" t="str">
        <f>IF(K376&gt;L376,IF(K376&gt;0.65,"Muy negativo","Tendencia negativa"),IF(L376&gt;0.65,"Muy positivo","Tendencia positiva"))</f>
        <v>Tendencia negativa</v>
      </c>
    </row>
    <row r="377" spans="1:13" x14ac:dyDescent="0.2">
      <c r="A377" t="s">
        <v>4690</v>
      </c>
      <c r="B377" s="1">
        <v>43693.459722222222</v>
      </c>
      <c r="C377">
        <v>0</v>
      </c>
      <c r="D377">
        <v>0</v>
      </c>
      <c r="E377" t="s">
        <v>5247</v>
      </c>
      <c r="G377" t="s">
        <v>16</v>
      </c>
      <c r="I377" s="2">
        <v>1.16239E+18</v>
      </c>
      <c r="J377" t="s">
        <v>5248</v>
      </c>
      <c r="K377">
        <v>0.66847479343414296</v>
      </c>
      <c r="L377">
        <v>0.33152520656585599</v>
      </c>
      <c r="M377" t="str">
        <f>IF(K377&gt;L377,IF(K377&gt;0.65,"Muy negativo","Tendencia negativa"),IF(L377&gt;0.65,"Muy positivo","Tendencia positiva"))</f>
        <v>Muy negativo</v>
      </c>
    </row>
    <row r="378" spans="1:13" x14ac:dyDescent="0.2">
      <c r="A378" t="s">
        <v>19</v>
      </c>
      <c r="B378" s="1">
        <v>43693.458333333336</v>
      </c>
      <c r="C378">
        <v>0</v>
      </c>
      <c r="D378">
        <v>0</v>
      </c>
      <c r="E378" t="s">
        <v>5249</v>
      </c>
      <c r="I378" s="2">
        <v>1.16239E+18</v>
      </c>
      <c r="J378" t="s">
        <v>5250</v>
      </c>
      <c r="K378">
        <v>0.39163449406623801</v>
      </c>
      <c r="L378">
        <v>0.60836553573608299</v>
      </c>
      <c r="M378" t="str">
        <f>IF(K378&gt;L378,IF(K378&gt;0.65,"Muy negativo","Tendencia negativa"),IF(L378&gt;0.65,"Muy positivo","Tendencia positiva"))</f>
        <v>Tendencia positiva</v>
      </c>
    </row>
    <row r="379" spans="1:13" x14ac:dyDescent="0.2">
      <c r="A379" t="s">
        <v>5251</v>
      </c>
      <c r="B379" s="1">
        <v>43693.458333333336</v>
      </c>
      <c r="C379">
        <v>0</v>
      </c>
      <c r="D379">
        <v>3</v>
      </c>
      <c r="E379" t="s">
        <v>5252</v>
      </c>
      <c r="I379" s="2">
        <v>1.16239E+18</v>
      </c>
      <c r="J379" t="s">
        <v>5253</v>
      </c>
      <c r="K379">
        <v>0.43093696236610401</v>
      </c>
      <c r="L379">
        <v>0.56906306743621804</v>
      </c>
      <c r="M379" t="str">
        <f>IF(K379&gt;L379,IF(K379&gt;0.65,"Muy negativo","Tendencia negativa"),IF(L379&gt;0.65,"Muy positivo","Tendencia positiva"))</f>
        <v>Tendencia positiva</v>
      </c>
    </row>
    <row r="380" spans="1:13" x14ac:dyDescent="0.2">
      <c r="A380" t="s">
        <v>19</v>
      </c>
      <c r="B380" s="1">
        <v>43693.456944444442</v>
      </c>
      <c r="C380">
        <v>0</v>
      </c>
      <c r="D380">
        <v>0</v>
      </c>
      <c r="E380" t="s">
        <v>5254</v>
      </c>
      <c r="I380" s="2">
        <v>1.16239E+18</v>
      </c>
      <c r="J380" t="s">
        <v>5255</v>
      </c>
      <c r="K380">
        <v>0.47536727786064098</v>
      </c>
      <c r="L380">
        <v>0.52463275194168002</v>
      </c>
      <c r="M380" t="str">
        <f>IF(K380&gt;L380,IF(K380&gt;0.65,"Muy negativo","Tendencia negativa"),IF(L380&gt;0.65,"Muy positivo","Tendencia positiva"))</f>
        <v>Tendencia positiva</v>
      </c>
    </row>
    <row r="381" spans="1:13" x14ac:dyDescent="0.2">
      <c r="A381" t="s">
        <v>19</v>
      </c>
      <c r="B381" s="1">
        <v>43693.454861111109</v>
      </c>
      <c r="C381">
        <v>1</v>
      </c>
      <c r="D381">
        <v>2</v>
      </c>
      <c r="E381" t="s">
        <v>5256</v>
      </c>
      <c r="I381" s="2">
        <v>1.16239E+18</v>
      </c>
      <c r="J381" t="s">
        <v>5257</v>
      </c>
      <c r="K381">
        <v>0.52555078268051103</v>
      </c>
      <c r="L381">
        <v>0.47444921731948803</v>
      </c>
      <c r="M381" t="str">
        <f>IF(K381&gt;L381,IF(K381&gt;0.65,"Muy negativo","Tendencia negativa"),IF(L381&gt;0.65,"Muy positivo","Tendencia positiva"))</f>
        <v>Tendencia negativa</v>
      </c>
    </row>
    <row r="382" spans="1:13" x14ac:dyDescent="0.2">
      <c r="A382" t="s">
        <v>5258</v>
      </c>
      <c r="B382" s="1">
        <v>43693.445833333331</v>
      </c>
      <c r="C382">
        <v>1</v>
      </c>
      <c r="D382">
        <v>9</v>
      </c>
      <c r="E382" t="s">
        <v>5259</v>
      </c>
      <c r="I382" s="2">
        <v>1.16239E+18</v>
      </c>
      <c r="J382" t="s">
        <v>5260</v>
      </c>
      <c r="K382">
        <v>0.62355870008468595</v>
      </c>
      <c r="L382">
        <v>0.376441299915313</v>
      </c>
      <c r="M382" t="str">
        <f>IF(K382&gt;L382,IF(K382&gt;0.65,"Muy negativo","Tendencia negativa"),IF(L382&gt;0.65,"Muy positivo","Tendencia positiva"))</f>
        <v>Tendencia negativa</v>
      </c>
    </row>
    <row r="383" spans="1:13" x14ac:dyDescent="0.2">
      <c r="A383" t="s">
        <v>19</v>
      </c>
      <c r="B383" s="1">
        <v>43693.445138888892</v>
      </c>
      <c r="C383">
        <v>1</v>
      </c>
      <c r="D383">
        <v>1</v>
      </c>
      <c r="E383" t="s">
        <v>5261</v>
      </c>
      <c r="I383" s="2">
        <v>1.16239E+18</v>
      </c>
      <c r="J383" t="s">
        <v>5262</v>
      </c>
      <c r="K383">
        <v>0.490840673446655</v>
      </c>
      <c r="L383">
        <v>0.50915932655334395</v>
      </c>
      <c r="M383" t="str">
        <f>IF(K383&gt;L383,IF(K383&gt;0.65,"Muy negativo","Tendencia negativa"),IF(L383&gt;0.65,"Muy positivo","Tendencia positiva"))</f>
        <v>Tendencia positiva</v>
      </c>
    </row>
    <row r="384" spans="1:13" x14ac:dyDescent="0.2">
      <c r="A384" t="s">
        <v>19</v>
      </c>
      <c r="B384" s="1">
        <v>43693.443055555559</v>
      </c>
      <c r="C384">
        <v>1</v>
      </c>
      <c r="D384">
        <v>1</v>
      </c>
      <c r="E384" t="s">
        <v>5263</v>
      </c>
      <c r="I384" s="2">
        <v>1.16239E+18</v>
      </c>
      <c r="J384" t="s">
        <v>5264</v>
      </c>
      <c r="K384">
        <v>0.557631134986877</v>
      </c>
      <c r="L384">
        <v>0.442368865013122</v>
      </c>
      <c r="M384" t="str">
        <f>IF(K384&gt;L384,IF(K384&gt;0.65,"Muy negativo","Tendencia negativa"),IF(L384&gt;0.65,"Muy positivo","Tendencia positiva"))</f>
        <v>Tendencia negativa</v>
      </c>
    </row>
    <row r="385" spans="1:13" x14ac:dyDescent="0.2">
      <c r="A385" t="s">
        <v>19</v>
      </c>
      <c r="B385" s="1">
        <v>43693.443055555559</v>
      </c>
      <c r="C385">
        <v>0</v>
      </c>
      <c r="D385">
        <v>0</v>
      </c>
      <c r="E385" t="s">
        <v>5265</v>
      </c>
      <c r="I385" s="2">
        <v>1.16239E+18</v>
      </c>
      <c r="J385" t="s">
        <v>5266</v>
      </c>
      <c r="K385">
        <v>0.58212023973464899</v>
      </c>
      <c r="L385">
        <v>0.41787979006767201</v>
      </c>
      <c r="M385" t="str">
        <f>IF(K385&gt;L385,IF(K385&gt;0.65,"Muy negativo","Tendencia negativa"),IF(L385&gt;0.65,"Muy positivo","Tendencia positiva"))</f>
        <v>Tendencia negativa</v>
      </c>
    </row>
    <row r="386" spans="1:13" x14ac:dyDescent="0.2">
      <c r="A386" t="s">
        <v>19</v>
      </c>
      <c r="B386" s="1">
        <v>43693.442361111112</v>
      </c>
      <c r="C386">
        <v>0</v>
      </c>
      <c r="D386">
        <v>0</v>
      </c>
      <c r="E386" t="s">
        <v>5267</v>
      </c>
      <c r="I386" s="2">
        <v>1.16239E+18</v>
      </c>
      <c r="J386" t="s">
        <v>5268</v>
      </c>
      <c r="K386">
        <v>0.43724831938743502</v>
      </c>
      <c r="L386">
        <v>0.56275171041488603</v>
      </c>
      <c r="M386" t="str">
        <f>IF(K386&gt;L386,IF(K386&gt;0.65,"Muy negativo","Tendencia negativa"),IF(L386&gt;0.65,"Muy positivo","Tendencia positiva"))</f>
        <v>Tendencia positiva</v>
      </c>
    </row>
    <row r="387" spans="1:13" x14ac:dyDescent="0.2">
      <c r="A387" t="s">
        <v>19</v>
      </c>
      <c r="B387" s="1">
        <v>43693.44027777778</v>
      </c>
      <c r="C387">
        <v>0</v>
      </c>
      <c r="D387">
        <v>0</v>
      </c>
      <c r="E387" t="s">
        <v>5269</v>
      </c>
      <c r="I387" s="2">
        <v>1.16239E+18</v>
      </c>
      <c r="J387" t="s">
        <v>5270</v>
      </c>
      <c r="K387">
        <v>0.56750047206878595</v>
      </c>
      <c r="L387">
        <v>0.43249952793121299</v>
      </c>
      <c r="M387" t="str">
        <f>IF(K387&gt;L387,IF(K387&gt;0.65,"Muy negativo","Tendencia negativa"),IF(L387&gt;0.65,"Muy positivo","Tendencia positiva"))</f>
        <v>Tendencia negativa</v>
      </c>
    </row>
    <row r="388" spans="1:13" x14ac:dyDescent="0.2">
      <c r="A388" t="s">
        <v>19</v>
      </c>
      <c r="B388" s="1">
        <v>43693.436805555553</v>
      </c>
      <c r="C388">
        <v>0</v>
      </c>
      <c r="D388">
        <v>1</v>
      </c>
      <c r="E388" t="s">
        <v>5271</v>
      </c>
      <c r="I388" s="2">
        <v>1.16239E+18</v>
      </c>
      <c r="J388" t="s">
        <v>5272</v>
      </c>
      <c r="K388">
        <v>0.38313239812850902</v>
      </c>
      <c r="L388">
        <v>0.61686766147613503</v>
      </c>
      <c r="M388" t="str">
        <f>IF(K388&gt;L388,IF(K388&gt;0.65,"Muy negativo","Tendencia negativa"),IF(L388&gt;0.65,"Muy positivo","Tendencia positiva"))</f>
        <v>Tendencia positiva</v>
      </c>
    </row>
    <row r="389" spans="1:13" x14ac:dyDescent="0.2">
      <c r="A389" t="s">
        <v>19</v>
      </c>
      <c r="B389" s="1">
        <v>43693.435416666667</v>
      </c>
      <c r="C389">
        <v>0</v>
      </c>
      <c r="D389">
        <v>0</v>
      </c>
      <c r="E389" t="s">
        <v>5273</v>
      </c>
      <c r="I389" s="2">
        <v>1.16239E+18</v>
      </c>
      <c r="J389" t="s">
        <v>5274</v>
      </c>
      <c r="K389">
        <v>0.39477494359016402</v>
      </c>
      <c r="L389">
        <v>0.60522502660751298</v>
      </c>
      <c r="M389" t="str">
        <f>IF(K389&gt;L389,IF(K389&gt;0.65,"Muy negativo","Tendencia negativa"),IF(L389&gt;0.65,"Muy positivo","Tendencia positiva"))</f>
        <v>Tendencia positiva</v>
      </c>
    </row>
    <row r="390" spans="1:13" x14ac:dyDescent="0.2">
      <c r="A390" t="s">
        <v>19</v>
      </c>
      <c r="B390" s="1">
        <v>43693.432638888888</v>
      </c>
      <c r="C390">
        <v>0</v>
      </c>
      <c r="D390">
        <v>0</v>
      </c>
      <c r="E390" t="s">
        <v>5275</v>
      </c>
      <c r="I390" s="2">
        <v>1.16238E+18</v>
      </c>
      <c r="J390" t="s">
        <v>5276</v>
      </c>
      <c r="K390">
        <v>0.59496432542800903</v>
      </c>
      <c r="L390">
        <v>0.40503570437431302</v>
      </c>
      <c r="M390" t="str">
        <f>IF(K390&gt;L390,IF(K390&gt;0.65,"Muy negativo","Tendencia negativa"),IF(L390&gt;0.65,"Muy positivo","Tendencia positiva"))</f>
        <v>Tendencia negativa</v>
      </c>
    </row>
    <row r="391" spans="1:13" x14ac:dyDescent="0.2">
      <c r="A391" t="s">
        <v>19</v>
      </c>
      <c r="B391" s="1">
        <v>43693.42291666667</v>
      </c>
      <c r="C391">
        <v>0</v>
      </c>
      <c r="D391">
        <v>1</v>
      </c>
      <c r="E391" t="s">
        <v>5277</v>
      </c>
      <c r="I391" s="2">
        <v>1.16238E+18</v>
      </c>
      <c r="J391" t="s">
        <v>5278</v>
      </c>
      <c r="K391">
        <v>0.62382042407989502</v>
      </c>
      <c r="L391">
        <v>0.37617963552474898</v>
      </c>
      <c r="M391" t="str">
        <f>IF(K391&gt;L391,IF(K391&gt;0.65,"Muy negativo","Tendencia negativa"),IF(L391&gt;0.65,"Muy positivo","Tendencia positiva"))</f>
        <v>Tendencia negativa</v>
      </c>
    </row>
    <row r="392" spans="1:13" x14ac:dyDescent="0.2">
      <c r="A392" t="s">
        <v>19</v>
      </c>
      <c r="B392" s="1">
        <v>43693.420138888891</v>
      </c>
      <c r="C392">
        <v>0</v>
      </c>
      <c r="D392">
        <v>1</v>
      </c>
      <c r="E392" t="s">
        <v>5279</v>
      </c>
      <c r="I392" s="2">
        <v>1.16238E+18</v>
      </c>
      <c r="J392" t="s">
        <v>5280</v>
      </c>
      <c r="K392">
        <v>0.41414800286293002</v>
      </c>
      <c r="L392">
        <v>0.58585202693939198</v>
      </c>
      <c r="M392" t="str">
        <f>IF(K392&gt;L392,IF(K392&gt;0.65,"Muy negativo","Tendencia negativa"),IF(L392&gt;0.65,"Muy positivo","Tendencia positiva"))</f>
        <v>Tendencia positiva</v>
      </c>
    </row>
    <row r="393" spans="1:13" x14ac:dyDescent="0.2">
      <c r="A393" t="s">
        <v>5251</v>
      </c>
      <c r="B393" s="1">
        <v>43693.399305555555</v>
      </c>
      <c r="C393">
        <v>5</v>
      </c>
      <c r="D393">
        <v>22</v>
      </c>
      <c r="E393" t="s">
        <v>5281</v>
      </c>
      <c r="I393" s="2">
        <v>1.16237E+18</v>
      </c>
      <c r="J393" t="s">
        <v>5282</v>
      </c>
      <c r="K393">
        <v>0.54283457994461004</v>
      </c>
      <c r="L393">
        <v>0.45716547966003401</v>
      </c>
      <c r="M393" t="str">
        <f>IF(K393&gt;L393,IF(K393&gt;0.65,"Muy negativo","Tendencia negativa"),IF(L393&gt;0.65,"Muy positivo","Tendencia positiva"))</f>
        <v>Tendencia negativa</v>
      </c>
    </row>
    <row r="394" spans="1:13" x14ac:dyDescent="0.2">
      <c r="A394" t="s">
        <v>19</v>
      </c>
      <c r="B394" s="1">
        <v>43693.38958333333</v>
      </c>
      <c r="C394">
        <v>0</v>
      </c>
      <c r="D394">
        <v>1</v>
      </c>
      <c r="E394" t="s">
        <v>5283</v>
      </c>
      <c r="I394" s="2">
        <v>1.16237E+18</v>
      </c>
      <c r="J394" t="s">
        <v>5284</v>
      </c>
      <c r="K394">
        <v>0.45570766925811701</v>
      </c>
      <c r="L394">
        <v>0.54429239034652699</v>
      </c>
      <c r="M394" t="str">
        <f>IF(K394&gt;L394,IF(K394&gt;0.65,"Muy negativo","Tendencia negativa"),IF(L394&gt;0.65,"Muy positivo","Tendencia positiva"))</f>
        <v>Tendencia positiva</v>
      </c>
    </row>
    <row r="395" spans="1:13" x14ac:dyDescent="0.2">
      <c r="A395" t="s">
        <v>19</v>
      </c>
      <c r="B395" s="1">
        <v>43693.362500000003</v>
      </c>
      <c r="C395">
        <v>0</v>
      </c>
      <c r="D395">
        <v>0</v>
      </c>
      <c r="E395" t="s">
        <v>5285</v>
      </c>
      <c r="I395" s="2">
        <v>1.16236E+18</v>
      </c>
      <c r="J395" t="s">
        <v>5286</v>
      </c>
      <c r="K395">
        <v>0.35641285777091902</v>
      </c>
      <c r="L395">
        <v>0.64358717203140203</v>
      </c>
      <c r="M395" t="str">
        <f>IF(K395&gt;L395,IF(K395&gt;0.65,"Muy negativo","Tendencia negativa"),IF(L395&gt;0.65,"Muy positivo","Tendencia positiva"))</f>
        <v>Tendencia positiva</v>
      </c>
    </row>
    <row r="396" spans="1:13" x14ac:dyDescent="0.2">
      <c r="A396" t="s">
        <v>19</v>
      </c>
      <c r="B396" s="1">
        <v>43693.357638888891</v>
      </c>
      <c r="C396">
        <v>0</v>
      </c>
      <c r="D396">
        <v>0</v>
      </c>
      <c r="E396" t="s">
        <v>5287</v>
      </c>
      <c r="I396" s="2">
        <v>1.16236E+18</v>
      </c>
      <c r="J396" t="s">
        <v>5288</v>
      </c>
      <c r="K396">
        <v>0.46112155914306602</v>
      </c>
      <c r="L396">
        <v>0.53887850046157804</v>
      </c>
      <c r="M396" t="str">
        <f>IF(K396&gt;L396,IF(K396&gt;0.65,"Muy negativo","Tendencia negativa"),IF(L396&gt;0.65,"Muy positivo","Tendencia positiva"))</f>
        <v>Tendencia positiva</v>
      </c>
    </row>
    <row r="397" spans="1:13" x14ac:dyDescent="0.2">
      <c r="A397" t="s">
        <v>19</v>
      </c>
      <c r="B397" s="1">
        <v>43693.350694444445</v>
      </c>
      <c r="C397">
        <v>0</v>
      </c>
      <c r="D397">
        <v>1</v>
      </c>
      <c r="E397" t="s">
        <v>5289</v>
      </c>
      <c r="I397" s="2">
        <v>1.16235E+18</v>
      </c>
      <c r="J397" t="s">
        <v>5290</v>
      </c>
      <c r="K397">
        <v>0.56250929832458396</v>
      </c>
      <c r="L397">
        <v>0.43749073147773698</v>
      </c>
      <c r="M397" t="str">
        <f>IF(K397&gt;L397,IF(K397&gt;0.65,"Muy negativo","Tendencia negativa"),IF(L397&gt;0.65,"Muy positivo","Tendencia positiva"))</f>
        <v>Tendencia negativa</v>
      </c>
    </row>
    <row r="398" spans="1:13" x14ac:dyDescent="0.2">
      <c r="A398" t="s">
        <v>19</v>
      </c>
      <c r="B398" s="1">
        <v>43693.345138888886</v>
      </c>
      <c r="C398">
        <v>0</v>
      </c>
      <c r="D398">
        <v>0</v>
      </c>
      <c r="E398" t="s">
        <v>5291</v>
      </c>
      <c r="I398" s="2">
        <v>1.16235E+18</v>
      </c>
      <c r="J398" t="s">
        <v>5292</v>
      </c>
      <c r="K398">
        <v>0.64287602901458696</v>
      </c>
      <c r="L398">
        <v>0.35712400078773399</v>
      </c>
      <c r="M398" t="str">
        <f>IF(K398&gt;L398,IF(K398&gt;0.65,"Muy negativo","Tendencia negativa"),IF(L398&gt;0.65,"Muy positivo","Tendencia positiva"))</f>
        <v>Tendencia negativa</v>
      </c>
    </row>
    <row r="399" spans="1:13" x14ac:dyDescent="0.2">
      <c r="A399" t="s">
        <v>19</v>
      </c>
      <c r="B399" s="1">
        <v>43693.326388888891</v>
      </c>
      <c r="C399">
        <v>0</v>
      </c>
      <c r="D399">
        <v>0</v>
      </c>
      <c r="E399" t="s">
        <v>5293</v>
      </c>
      <c r="I399" s="2">
        <v>1.16235E+18</v>
      </c>
      <c r="J399" t="s">
        <v>5294</v>
      </c>
      <c r="K399">
        <v>0.67699891328811601</v>
      </c>
      <c r="L399">
        <v>0.32300114631652799</v>
      </c>
      <c r="M399" t="str">
        <f>IF(K399&gt;L399,IF(K399&gt;0.65,"Muy negativo","Tendencia negativa"),IF(L399&gt;0.65,"Muy positivo","Tendencia positiva"))</f>
        <v>Muy negativo</v>
      </c>
    </row>
    <row r="400" spans="1:13" x14ac:dyDescent="0.2">
      <c r="A400" t="s">
        <v>5295</v>
      </c>
      <c r="B400" s="1">
        <v>43692.886111111111</v>
      </c>
      <c r="C400">
        <v>0</v>
      </c>
      <c r="D400">
        <v>0</v>
      </c>
      <c r="E400" t="s">
        <v>5296</v>
      </c>
      <c r="I400" s="2">
        <v>1.16219E+18</v>
      </c>
      <c r="J400" t="s">
        <v>5297</v>
      </c>
      <c r="K400">
        <v>0.48705396056175199</v>
      </c>
      <c r="L400">
        <v>0.51294600963592496</v>
      </c>
      <c r="M400" t="str">
        <f>IF(K400&gt;L400,IF(K400&gt;0.65,"Muy negativo","Tendencia negativa"),IF(L400&gt;0.65,"Muy positivo","Tendencia positiva"))</f>
        <v>Tendencia positiva</v>
      </c>
    </row>
    <row r="401" spans="1:13" x14ac:dyDescent="0.2">
      <c r="A401" t="s">
        <v>19</v>
      </c>
      <c r="B401" s="1">
        <v>43692.85</v>
      </c>
      <c r="C401">
        <v>0</v>
      </c>
      <c r="D401">
        <v>0</v>
      </c>
      <c r="E401" t="s">
        <v>5298</v>
      </c>
      <c r="I401" s="2">
        <v>1.16217E+18</v>
      </c>
      <c r="J401" t="s">
        <v>5299</v>
      </c>
      <c r="K401">
        <v>0.52362179756164495</v>
      </c>
      <c r="L401">
        <v>0.476378142833709</v>
      </c>
      <c r="M401" t="str">
        <f>IF(K401&gt;L401,IF(K401&gt;0.65,"Muy negativo","Tendencia negativa"),IF(L401&gt;0.65,"Muy positivo","Tendencia positiva"))</f>
        <v>Tendencia negativa</v>
      </c>
    </row>
    <row r="402" spans="1:13" x14ac:dyDescent="0.2">
      <c r="A402" t="s">
        <v>19</v>
      </c>
      <c r="B402" s="1">
        <v>43692.845833333333</v>
      </c>
      <c r="C402">
        <v>0</v>
      </c>
      <c r="D402">
        <v>0</v>
      </c>
      <c r="E402" t="s">
        <v>5300</v>
      </c>
      <c r="I402" s="2">
        <v>1.16217E+18</v>
      </c>
      <c r="J402" t="s">
        <v>5301</v>
      </c>
      <c r="K402">
        <v>0.37789043784141502</v>
      </c>
      <c r="L402">
        <v>0.62210953235626198</v>
      </c>
      <c r="M402" t="str">
        <f>IF(K402&gt;L402,IF(K402&gt;0.65,"Muy negativo","Tendencia negativa"),IF(L402&gt;0.65,"Muy positivo","Tendencia positiva"))</f>
        <v>Tendencia positiva</v>
      </c>
    </row>
    <row r="403" spans="1:13" x14ac:dyDescent="0.2">
      <c r="A403" t="s">
        <v>19</v>
      </c>
      <c r="B403" s="1">
        <v>43692.838888888888</v>
      </c>
      <c r="C403">
        <v>0</v>
      </c>
      <c r="D403">
        <v>1</v>
      </c>
      <c r="E403" t="s">
        <v>5302</v>
      </c>
      <c r="I403" s="2">
        <v>1.16217E+18</v>
      </c>
      <c r="J403" t="s">
        <v>5303</v>
      </c>
      <c r="K403">
        <v>0.62704873085021895</v>
      </c>
      <c r="L403">
        <v>0.372951239347457</v>
      </c>
      <c r="M403" t="str">
        <f>IF(K403&gt;L403,IF(K403&gt;0.65,"Muy negativo","Tendencia negativa"),IF(L403&gt;0.65,"Muy positivo","Tendencia positiva"))</f>
        <v>Tendencia negativa</v>
      </c>
    </row>
    <row r="404" spans="1:13" x14ac:dyDescent="0.2">
      <c r="A404" t="s">
        <v>19</v>
      </c>
      <c r="B404" s="1">
        <v>43692.756249999999</v>
      </c>
      <c r="C404">
        <v>0</v>
      </c>
      <c r="D404">
        <v>1</v>
      </c>
      <c r="E404" t="s">
        <v>5304</v>
      </c>
      <c r="I404" s="2">
        <v>1.16214E+18</v>
      </c>
      <c r="J404" t="s">
        <v>5305</v>
      </c>
      <c r="K404">
        <v>0.62336266040802002</v>
      </c>
      <c r="L404">
        <v>0.37663736939430198</v>
      </c>
      <c r="M404" t="str">
        <f>IF(K404&gt;L404,IF(K404&gt;0.65,"Muy negativo","Tendencia negativa"),IF(L404&gt;0.65,"Muy positivo","Tendencia positiva"))</f>
        <v>Tendencia negativa</v>
      </c>
    </row>
    <row r="405" spans="1:13" x14ac:dyDescent="0.2">
      <c r="A405" t="s">
        <v>19</v>
      </c>
      <c r="B405" s="1">
        <v>43692.720833333333</v>
      </c>
      <c r="C405">
        <v>0</v>
      </c>
      <c r="D405">
        <v>1</v>
      </c>
      <c r="E405" t="s">
        <v>5306</v>
      </c>
      <c r="I405" s="2">
        <v>1.16213E+18</v>
      </c>
      <c r="J405" t="s">
        <v>5307</v>
      </c>
      <c r="K405">
        <v>0.380225419998168</v>
      </c>
      <c r="L405">
        <v>0.61977458000183105</v>
      </c>
      <c r="M405" t="str">
        <f>IF(K405&gt;L405,IF(K405&gt;0.65,"Muy negativo","Tendencia negativa"),IF(L405&gt;0.65,"Muy positivo","Tendencia positiva"))</f>
        <v>Tendencia positiva</v>
      </c>
    </row>
    <row r="406" spans="1:13" x14ac:dyDescent="0.2">
      <c r="A406" t="s">
        <v>19</v>
      </c>
      <c r="B406" s="1">
        <v>43692.701388888891</v>
      </c>
      <c r="C406">
        <v>0</v>
      </c>
      <c r="D406">
        <v>0</v>
      </c>
      <c r="E406" t="s">
        <v>5308</v>
      </c>
      <c r="I406" s="2">
        <v>1.16212E+18</v>
      </c>
      <c r="J406" t="s">
        <v>5309</v>
      </c>
      <c r="K406">
        <v>0.58396387100219704</v>
      </c>
      <c r="L406">
        <v>0.41603609919548001</v>
      </c>
      <c r="M406" t="str">
        <f>IF(K406&gt;L406,IF(K406&gt;0.65,"Muy negativo","Tendencia negativa"),IF(L406&gt;0.65,"Muy positivo","Tendencia positiva"))</f>
        <v>Tendencia negativa</v>
      </c>
    </row>
    <row r="407" spans="1:13" x14ac:dyDescent="0.2">
      <c r="A407" t="s">
        <v>19</v>
      </c>
      <c r="B407" s="1">
        <v>43692.681250000001</v>
      </c>
      <c r="C407">
        <v>0</v>
      </c>
      <c r="D407">
        <v>1</v>
      </c>
      <c r="E407" t="s">
        <v>5310</v>
      </c>
      <c r="I407" s="2">
        <v>1.16211E+18</v>
      </c>
      <c r="J407" t="s">
        <v>5311</v>
      </c>
      <c r="K407">
        <v>0.51915180683135898</v>
      </c>
      <c r="L407">
        <v>0.48084813356399497</v>
      </c>
      <c r="M407" t="str">
        <f>IF(K407&gt;L407,IF(K407&gt;0.65,"Muy negativo","Tendencia negativa"),IF(L407&gt;0.65,"Muy positivo","Tendencia positiva"))</f>
        <v>Tendencia negativa</v>
      </c>
    </row>
    <row r="408" spans="1:13" x14ac:dyDescent="0.2">
      <c r="A408" t="s">
        <v>5312</v>
      </c>
      <c r="B408" s="1">
        <v>43692.677083333336</v>
      </c>
      <c r="C408">
        <v>0</v>
      </c>
      <c r="D408">
        <v>4</v>
      </c>
      <c r="E408" t="s">
        <v>5313</v>
      </c>
      <c r="I408" s="2">
        <v>1.16211E+18</v>
      </c>
      <c r="J408" t="s">
        <v>5314</v>
      </c>
      <c r="K408">
        <v>0.67169910669326705</v>
      </c>
      <c r="L408">
        <v>0.32830086350440901</v>
      </c>
      <c r="M408" t="str">
        <f>IF(K408&gt;L408,IF(K408&gt;0.65,"Muy negativo","Tendencia negativa"),IF(L408&gt;0.65,"Muy positivo","Tendencia positiva"))</f>
        <v>Muy negativo</v>
      </c>
    </row>
    <row r="409" spans="1:13" x14ac:dyDescent="0.2">
      <c r="A409" t="s">
        <v>19</v>
      </c>
      <c r="B409" s="1">
        <v>43692.663888888892</v>
      </c>
      <c r="C409">
        <v>0</v>
      </c>
      <c r="D409">
        <v>1</v>
      </c>
      <c r="E409" t="s">
        <v>5315</v>
      </c>
      <c r="I409" s="2">
        <v>1.16211E+18</v>
      </c>
      <c r="J409" t="s">
        <v>5316</v>
      </c>
      <c r="K409">
        <v>0.46645760536193798</v>
      </c>
      <c r="L409">
        <v>0.53354233503341597</v>
      </c>
      <c r="M409" t="str">
        <f>IF(K409&gt;L409,IF(K409&gt;0.65,"Muy negativo","Tendencia negativa"),IF(L409&gt;0.65,"Muy positivo","Tendencia positiva"))</f>
        <v>Tendencia positiva</v>
      </c>
    </row>
    <row r="410" spans="1:13" x14ac:dyDescent="0.2">
      <c r="A410" t="s">
        <v>5317</v>
      </c>
      <c r="B410" s="1">
        <v>43692.593055555553</v>
      </c>
      <c r="C410">
        <v>1</v>
      </c>
      <c r="D410">
        <v>4</v>
      </c>
      <c r="E410" t="s">
        <v>5318</v>
      </c>
      <c r="G410" t="s">
        <v>5319</v>
      </c>
      <c r="I410" s="2">
        <v>1.16208E+18</v>
      </c>
      <c r="J410" t="s">
        <v>5320</v>
      </c>
      <c r="K410">
        <v>0.51227152347564597</v>
      </c>
      <c r="L410">
        <v>0.48772847652435303</v>
      </c>
      <c r="M410" t="str">
        <f>IF(K410&gt;L410,IF(K410&gt;0.65,"Muy negativo","Tendencia negativa"),IF(L410&gt;0.65,"Muy positivo","Tendencia positiva"))</f>
        <v>Tendencia negativa</v>
      </c>
    </row>
    <row r="411" spans="1:13" x14ac:dyDescent="0.2">
      <c r="A411" t="s">
        <v>5321</v>
      </c>
      <c r="B411" s="1">
        <v>43692.591666666667</v>
      </c>
      <c r="C411">
        <v>0</v>
      </c>
      <c r="D411">
        <v>0</v>
      </c>
      <c r="E411" t="s">
        <v>5322</v>
      </c>
      <c r="I411" s="2">
        <v>1.16208E+18</v>
      </c>
      <c r="J411" t="s">
        <v>5323</v>
      </c>
      <c r="K411">
        <v>0.611336350440979</v>
      </c>
      <c r="L411">
        <v>0.388663589954376</v>
      </c>
      <c r="M411" t="str">
        <f>IF(K411&gt;L411,IF(K411&gt;0.65,"Muy negativo","Tendencia negativa"),IF(L411&gt;0.65,"Muy positivo","Tendencia positiva"))</f>
        <v>Tendencia negativa</v>
      </c>
    </row>
    <row r="412" spans="1:13" x14ac:dyDescent="0.2">
      <c r="A412" t="s">
        <v>19</v>
      </c>
      <c r="B412" s="1">
        <v>43692.578472222223</v>
      </c>
      <c r="C412">
        <v>0</v>
      </c>
      <c r="D412">
        <v>1</v>
      </c>
      <c r="E412" t="s">
        <v>5324</v>
      </c>
      <c r="I412" s="2">
        <v>1.16207E+18</v>
      </c>
      <c r="J412" t="s">
        <v>5325</v>
      </c>
      <c r="K412">
        <v>0.59090310335159302</v>
      </c>
      <c r="L412">
        <v>0.40909683704376198</v>
      </c>
      <c r="M412" t="str">
        <f>IF(K412&gt;L412,IF(K412&gt;0.65,"Muy negativo","Tendencia negativa"),IF(L412&gt;0.65,"Muy positivo","Tendencia positiva"))</f>
        <v>Tendencia negativa</v>
      </c>
    </row>
    <row r="413" spans="1:13" x14ac:dyDescent="0.2">
      <c r="A413" t="s">
        <v>19</v>
      </c>
      <c r="B413" s="1">
        <v>43692.572222222225</v>
      </c>
      <c r="C413">
        <v>0</v>
      </c>
      <c r="D413">
        <v>0</v>
      </c>
      <c r="E413" t="s">
        <v>5326</v>
      </c>
      <c r="I413" s="2">
        <v>1.16207E+18</v>
      </c>
      <c r="J413" t="s">
        <v>5327</v>
      </c>
      <c r="K413">
        <v>0.591469585895538</v>
      </c>
      <c r="L413">
        <v>0.408530414104461</v>
      </c>
      <c r="M413" t="str">
        <f>IF(K413&gt;L413,IF(K413&gt;0.65,"Muy negativo","Tendencia negativa"),IF(L413&gt;0.65,"Muy positivo","Tendencia positiva"))</f>
        <v>Tendencia negativa</v>
      </c>
    </row>
    <row r="414" spans="1:13" x14ac:dyDescent="0.2">
      <c r="A414" t="s">
        <v>19</v>
      </c>
      <c r="B414" s="1">
        <v>43692.571527777778</v>
      </c>
      <c r="C414">
        <v>0</v>
      </c>
      <c r="D414">
        <v>1</v>
      </c>
      <c r="E414" t="s">
        <v>5328</v>
      </c>
      <c r="I414" s="2">
        <v>1.16207E+18</v>
      </c>
      <c r="J414" t="s">
        <v>5329</v>
      </c>
      <c r="K414">
        <v>0.49094566702842701</v>
      </c>
      <c r="L414">
        <v>0.50905430316925004</v>
      </c>
      <c r="M414" t="str">
        <f>IF(K414&gt;L414,IF(K414&gt;0.65,"Muy negativo","Tendencia negativa"),IF(L414&gt;0.65,"Muy positivo","Tendencia positiva"))</f>
        <v>Tendencia positiva</v>
      </c>
    </row>
    <row r="415" spans="1:13" x14ac:dyDescent="0.2">
      <c r="A415" t="s">
        <v>4182</v>
      </c>
      <c r="B415" s="1">
        <v>43692.554861111108</v>
      </c>
      <c r="C415">
        <v>0</v>
      </c>
      <c r="D415">
        <v>1</v>
      </c>
      <c r="E415" t="s">
        <v>5330</v>
      </c>
      <c r="I415" s="2">
        <v>1.16207E+18</v>
      </c>
      <c r="J415" t="s">
        <v>5331</v>
      </c>
      <c r="K415">
        <v>0.64468705654144198</v>
      </c>
      <c r="L415">
        <v>0.35531294345855702</v>
      </c>
      <c r="M415" t="str">
        <f>IF(K415&gt;L415,IF(K415&gt;0.65,"Muy negativo","Tendencia negativa"),IF(L415&gt;0.65,"Muy positivo","Tendencia positiva"))</f>
        <v>Tendencia negativa</v>
      </c>
    </row>
    <row r="416" spans="1:13" x14ac:dyDescent="0.2">
      <c r="A416" t="s">
        <v>19</v>
      </c>
      <c r="B416" s="1">
        <v>43692.554166666669</v>
      </c>
      <c r="C416">
        <v>0</v>
      </c>
      <c r="D416">
        <v>0</v>
      </c>
      <c r="E416" t="s">
        <v>5332</v>
      </c>
      <c r="I416" s="2">
        <v>1.16207E+18</v>
      </c>
      <c r="J416" t="s">
        <v>5333</v>
      </c>
      <c r="K416">
        <v>0.48820203542709301</v>
      </c>
      <c r="L416">
        <v>0.51179796457290605</v>
      </c>
      <c r="M416" t="str">
        <f>IF(K416&gt;L416,IF(K416&gt;0.65,"Muy negativo","Tendencia negativa"),IF(L416&gt;0.65,"Muy positivo","Tendencia positiva"))</f>
        <v>Tendencia positiva</v>
      </c>
    </row>
    <row r="417" spans="1:13" x14ac:dyDescent="0.2">
      <c r="A417" t="s">
        <v>19</v>
      </c>
      <c r="B417" s="1">
        <v>43692.54583333333</v>
      </c>
      <c r="C417">
        <v>0</v>
      </c>
      <c r="D417">
        <v>1</v>
      </c>
      <c r="E417" t="s">
        <v>5334</v>
      </c>
      <c r="I417" s="2">
        <v>1.16206E+18</v>
      </c>
      <c r="J417" t="s">
        <v>5335</v>
      </c>
      <c r="K417">
        <v>0.461381316184997</v>
      </c>
      <c r="L417">
        <v>0.538618683815002</v>
      </c>
      <c r="M417" t="str">
        <f>IF(K417&gt;L417,IF(K417&gt;0.65,"Muy negativo","Tendencia negativa"),IF(L417&gt;0.65,"Muy positivo","Tendencia positiva"))</f>
        <v>Tendencia positiva</v>
      </c>
    </row>
    <row r="418" spans="1:13" x14ac:dyDescent="0.2">
      <c r="A418" t="s">
        <v>19</v>
      </c>
      <c r="B418" s="1">
        <v>43692.541666666664</v>
      </c>
      <c r="C418">
        <v>0</v>
      </c>
      <c r="D418">
        <v>1</v>
      </c>
      <c r="E418" t="s">
        <v>5336</v>
      </c>
      <c r="I418" s="2">
        <v>1.16206E+18</v>
      </c>
      <c r="J418" t="s">
        <v>5337</v>
      </c>
      <c r="K418">
        <v>0.35082858800888</v>
      </c>
      <c r="L418">
        <v>0.64917135238647405</v>
      </c>
      <c r="M418" t="str">
        <f>IF(K418&gt;L418,IF(K418&gt;0.65,"Muy negativo","Tendencia negativa"),IF(L418&gt;0.65,"Muy positivo","Tendencia positiva"))</f>
        <v>Tendencia positiva</v>
      </c>
    </row>
    <row r="419" spans="1:13" x14ac:dyDescent="0.2">
      <c r="A419" t="s">
        <v>19</v>
      </c>
      <c r="B419" s="1">
        <v>43692.540972222225</v>
      </c>
      <c r="C419">
        <v>0</v>
      </c>
      <c r="D419">
        <v>1</v>
      </c>
      <c r="E419" t="s">
        <v>5338</v>
      </c>
      <c r="I419" s="2">
        <v>1.16206E+18</v>
      </c>
      <c r="J419" t="s">
        <v>5339</v>
      </c>
      <c r="K419">
        <v>0.48146837949752802</v>
      </c>
      <c r="L419">
        <v>0.51853162050247104</v>
      </c>
      <c r="M419" t="str">
        <f>IF(K419&gt;L419,IF(K419&gt;0.65,"Muy negativo","Tendencia negativa"),IF(L419&gt;0.65,"Muy positivo","Tendencia positiva"))</f>
        <v>Tendencia positiva</v>
      </c>
    </row>
    <row r="420" spans="1:13" x14ac:dyDescent="0.2">
      <c r="A420" t="s">
        <v>19</v>
      </c>
      <c r="B420" s="1">
        <v>43692.539583333331</v>
      </c>
      <c r="C420">
        <v>0</v>
      </c>
      <c r="D420">
        <v>1</v>
      </c>
      <c r="E420" t="s">
        <v>5340</v>
      </c>
      <c r="I420" s="2">
        <v>1.16206E+18</v>
      </c>
      <c r="J420" t="s">
        <v>5341</v>
      </c>
      <c r="K420">
        <v>0.55522549152374201</v>
      </c>
      <c r="L420">
        <v>0.44477447867393399</v>
      </c>
      <c r="M420" t="str">
        <f>IF(K420&gt;L420,IF(K420&gt;0.65,"Muy negativo","Tendencia negativa"),IF(L420&gt;0.65,"Muy positivo","Tendencia positiva"))</f>
        <v>Tendencia negativa</v>
      </c>
    </row>
    <row r="421" spans="1:13" x14ac:dyDescent="0.2">
      <c r="A421" t="s">
        <v>19</v>
      </c>
      <c r="B421" s="1">
        <v>43692.538888888892</v>
      </c>
      <c r="C421">
        <v>0</v>
      </c>
      <c r="D421">
        <v>0</v>
      </c>
      <c r="E421" t="s">
        <v>5342</v>
      </c>
      <c r="I421" s="2">
        <v>1.16206E+18</v>
      </c>
      <c r="J421" t="s">
        <v>5343</v>
      </c>
      <c r="K421">
        <v>0.44102877378463701</v>
      </c>
      <c r="L421">
        <v>0.55897122621536199</v>
      </c>
      <c r="M421" t="str">
        <f>IF(K421&gt;L421,IF(K421&gt;0.65,"Muy negativo","Tendencia negativa"),IF(L421&gt;0.65,"Muy positivo","Tendencia positiva"))</f>
        <v>Tendencia positiva</v>
      </c>
    </row>
    <row r="422" spans="1:13" x14ac:dyDescent="0.2">
      <c r="A422" t="s">
        <v>19</v>
      </c>
      <c r="B422" s="1">
        <v>43692.537499999999</v>
      </c>
      <c r="C422">
        <v>0</v>
      </c>
      <c r="D422">
        <v>0</v>
      </c>
      <c r="E422" t="s">
        <v>5344</v>
      </c>
      <c r="I422" s="2">
        <v>1.16206E+18</v>
      </c>
      <c r="J422" t="s">
        <v>5345</v>
      </c>
      <c r="K422">
        <v>0.424550771713256</v>
      </c>
      <c r="L422">
        <v>0.57544922828674305</v>
      </c>
      <c r="M422" t="str">
        <f>IF(K422&gt;L422,IF(K422&gt;0.65,"Muy negativo","Tendencia negativa"),IF(L422&gt;0.65,"Muy positivo","Tendencia positiva"))</f>
        <v>Tendencia positiva</v>
      </c>
    </row>
    <row r="423" spans="1:13" x14ac:dyDescent="0.2">
      <c r="A423" t="s">
        <v>19</v>
      </c>
      <c r="B423" s="1">
        <v>43692.536111111112</v>
      </c>
      <c r="C423">
        <v>1</v>
      </c>
      <c r="D423">
        <v>1</v>
      </c>
      <c r="E423" t="s">
        <v>5346</v>
      </c>
      <c r="I423" s="2">
        <v>1.16206E+18</v>
      </c>
      <c r="J423" t="s">
        <v>5347</v>
      </c>
      <c r="K423">
        <v>0.65684765577316195</v>
      </c>
      <c r="L423">
        <v>0.34315234422683699</v>
      </c>
      <c r="M423" t="str">
        <f>IF(K423&gt;L423,IF(K423&gt;0.65,"Muy negativo","Tendencia negativa"),IF(L423&gt;0.65,"Muy positivo","Tendencia positiva"))</f>
        <v>Muy negativo</v>
      </c>
    </row>
    <row r="424" spans="1:13" x14ac:dyDescent="0.2">
      <c r="A424" t="s">
        <v>19</v>
      </c>
      <c r="B424" s="1">
        <v>43692.530555555553</v>
      </c>
      <c r="C424">
        <v>0</v>
      </c>
      <c r="D424">
        <v>2</v>
      </c>
      <c r="E424" t="s">
        <v>5348</v>
      </c>
      <c r="I424" s="2">
        <v>1.16206E+18</v>
      </c>
      <c r="J424" t="s">
        <v>5349</v>
      </c>
      <c r="K424">
        <v>0.56488001346588101</v>
      </c>
      <c r="L424">
        <v>0.43511995673179599</v>
      </c>
      <c r="M424" t="str">
        <f>IF(K424&gt;L424,IF(K424&gt;0.65,"Muy negativo","Tendencia negativa"),IF(L424&gt;0.65,"Muy positivo","Tendencia positiva"))</f>
        <v>Tendencia negativa</v>
      </c>
    </row>
    <row r="425" spans="1:13" x14ac:dyDescent="0.2">
      <c r="A425" t="s">
        <v>19</v>
      </c>
      <c r="B425" s="1">
        <v>43692.529861111114</v>
      </c>
      <c r="C425">
        <v>0</v>
      </c>
      <c r="D425">
        <v>0</v>
      </c>
      <c r="E425" t="s">
        <v>5350</v>
      </c>
      <c r="I425" s="2">
        <v>1.16206E+18</v>
      </c>
      <c r="J425" t="s">
        <v>5351</v>
      </c>
      <c r="K425">
        <v>0.45579439401626498</v>
      </c>
      <c r="L425">
        <v>0.54420566558837802</v>
      </c>
      <c r="M425" t="str">
        <f>IF(K425&gt;L425,IF(K425&gt;0.65,"Muy negativo","Tendencia negativa"),IF(L425&gt;0.65,"Muy positivo","Tendencia positiva"))</f>
        <v>Tendencia positiva</v>
      </c>
    </row>
    <row r="426" spans="1:13" x14ac:dyDescent="0.2">
      <c r="A426" t="s">
        <v>19</v>
      </c>
      <c r="B426" s="1">
        <v>43692.527083333334</v>
      </c>
      <c r="C426">
        <v>0</v>
      </c>
      <c r="D426">
        <v>1</v>
      </c>
      <c r="E426" t="s">
        <v>5352</v>
      </c>
      <c r="I426" s="2">
        <v>1.16206E+18</v>
      </c>
      <c r="J426" t="s">
        <v>5353</v>
      </c>
      <c r="K426">
        <v>0.65759778022766102</v>
      </c>
      <c r="L426">
        <v>0.34240221977233798</v>
      </c>
      <c r="M426" t="str">
        <f>IF(K426&gt;L426,IF(K426&gt;0.65,"Muy negativo","Tendencia negativa"),IF(L426&gt;0.65,"Muy positivo","Tendencia positiva"))</f>
        <v>Muy negativo</v>
      </c>
    </row>
    <row r="427" spans="1:13" x14ac:dyDescent="0.2">
      <c r="A427" t="s">
        <v>5354</v>
      </c>
      <c r="B427" s="1">
        <v>43692.499305555553</v>
      </c>
      <c r="C427">
        <v>0</v>
      </c>
      <c r="D427">
        <v>1</v>
      </c>
      <c r="E427" t="s">
        <v>5355</v>
      </c>
      <c r="I427" s="2">
        <v>1.16205E+18</v>
      </c>
      <c r="J427" t="s">
        <v>5356</v>
      </c>
      <c r="K427">
        <v>0.51138323545455899</v>
      </c>
      <c r="L427">
        <v>0.48861670494079501</v>
      </c>
      <c r="M427" t="str">
        <f>IF(K427&gt;L427,IF(K427&gt;0.65,"Muy negativo","Tendencia negativa"),IF(L427&gt;0.65,"Muy positivo","Tendencia positiva"))</f>
        <v>Tendencia negativa</v>
      </c>
    </row>
    <row r="428" spans="1:13" x14ac:dyDescent="0.2">
      <c r="A428" t="s">
        <v>19</v>
      </c>
      <c r="B428" s="1">
        <v>43692.495138888888</v>
      </c>
      <c r="C428">
        <v>1</v>
      </c>
      <c r="D428">
        <v>1</v>
      </c>
      <c r="E428" t="s">
        <v>5357</v>
      </c>
      <c r="I428" s="2">
        <v>1.16204E+18</v>
      </c>
      <c r="J428" t="s">
        <v>5358</v>
      </c>
      <c r="K428">
        <v>0.35142314434051503</v>
      </c>
      <c r="L428">
        <v>0.64857691526412897</v>
      </c>
      <c r="M428" t="str">
        <f>IF(K428&gt;L428,IF(K428&gt;0.65,"Muy negativo","Tendencia negativa"),IF(L428&gt;0.65,"Muy positivo","Tendencia positiva"))</f>
        <v>Tendencia positiva</v>
      </c>
    </row>
    <row r="429" spans="1:13" x14ac:dyDescent="0.2">
      <c r="A429" t="s">
        <v>19</v>
      </c>
      <c r="B429" s="1">
        <v>43692.494444444441</v>
      </c>
      <c r="C429">
        <v>0</v>
      </c>
      <c r="D429">
        <v>0</v>
      </c>
      <c r="E429" t="s">
        <v>5359</v>
      </c>
      <c r="I429" s="2">
        <v>1.16204E+18</v>
      </c>
      <c r="J429" t="s">
        <v>5360</v>
      </c>
      <c r="K429">
        <v>0.54929524660110396</v>
      </c>
      <c r="L429">
        <v>0.45070475339889499</v>
      </c>
      <c r="M429" t="str">
        <f>IF(K429&gt;L429,IF(K429&gt;0.65,"Muy negativo","Tendencia negativa"),IF(L429&gt;0.65,"Muy positivo","Tendencia positiva"))</f>
        <v>Tendencia negativa</v>
      </c>
    </row>
    <row r="430" spans="1:13" x14ac:dyDescent="0.2">
      <c r="A430" t="s">
        <v>19</v>
      </c>
      <c r="B430" s="1">
        <v>43692.493750000001</v>
      </c>
      <c r="C430">
        <v>0</v>
      </c>
      <c r="D430">
        <v>0</v>
      </c>
      <c r="E430" t="s">
        <v>5361</v>
      </c>
      <c r="I430" s="2">
        <v>1.16204E+18</v>
      </c>
      <c r="J430" t="s">
        <v>5362</v>
      </c>
      <c r="K430">
        <v>0.52515411376953103</v>
      </c>
      <c r="L430">
        <v>0.47484585642814597</v>
      </c>
      <c r="M430" t="str">
        <f>IF(K430&gt;L430,IF(K430&gt;0.65,"Muy negativo","Tendencia negativa"),IF(L430&gt;0.65,"Muy positivo","Tendencia positiva"))</f>
        <v>Tendencia negativa</v>
      </c>
    </row>
    <row r="431" spans="1:13" x14ac:dyDescent="0.2">
      <c r="A431" t="s">
        <v>19</v>
      </c>
      <c r="B431" s="1">
        <v>43692.492361111108</v>
      </c>
      <c r="C431">
        <v>0</v>
      </c>
      <c r="D431">
        <v>0</v>
      </c>
      <c r="E431" t="s">
        <v>5363</v>
      </c>
      <c r="I431" s="2">
        <v>1.16204E+18</v>
      </c>
      <c r="J431" t="s">
        <v>5364</v>
      </c>
      <c r="K431">
        <v>0.41590288281440702</v>
      </c>
      <c r="L431">
        <v>0.58409708738327004</v>
      </c>
      <c r="M431" t="str">
        <f>IF(K431&gt;L431,IF(K431&gt;0.65,"Muy negativo","Tendencia negativa"),IF(L431&gt;0.65,"Muy positivo","Tendencia positiva"))</f>
        <v>Tendencia positiva</v>
      </c>
    </row>
    <row r="432" spans="1:13" x14ac:dyDescent="0.2">
      <c r="A432" t="s">
        <v>19</v>
      </c>
      <c r="B432" s="1">
        <v>43692.490972222222</v>
      </c>
      <c r="C432">
        <v>0</v>
      </c>
      <c r="D432">
        <v>1</v>
      </c>
      <c r="E432" t="s">
        <v>5367</v>
      </c>
      <c r="I432" s="2">
        <v>1.16204E+18</v>
      </c>
      <c r="J432" t="s">
        <v>5368</v>
      </c>
      <c r="K432">
        <v>0.65587311983108498</v>
      </c>
      <c r="L432">
        <v>0.34412688016891402</v>
      </c>
      <c r="M432" t="str">
        <f>IF(K432&gt;L432,IF(K432&gt;0.65,"Muy negativo","Tendencia negativa"),IF(L432&gt;0.65,"Muy positivo","Tendencia positiva"))</f>
        <v>Muy negativo</v>
      </c>
    </row>
    <row r="433" spans="1:13" x14ac:dyDescent="0.2">
      <c r="A433" t="s">
        <v>19</v>
      </c>
      <c r="B433" s="1">
        <v>43692.490972222222</v>
      </c>
      <c r="C433">
        <v>0</v>
      </c>
      <c r="D433">
        <v>0</v>
      </c>
      <c r="E433" t="s">
        <v>5365</v>
      </c>
      <c r="I433" s="2">
        <v>1.16204E+18</v>
      </c>
      <c r="J433" t="s">
        <v>5366</v>
      </c>
      <c r="K433">
        <v>0.64497816562652499</v>
      </c>
      <c r="L433">
        <v>0.35502180457115101</v>
      </c>
      <c r="M433" t="str">
        <f>IF(K433&gt;L433,IF(K433&gt;0.65,"Muy negativo","Tendencia negativa"),IF(L433&gt;0.65,"Muy positivo","Tendencia positiva"))</f>
        <v>Tendencia negativa</v>
      </c>
    </row>
    <row r="434" spans="1:13" x14ac:dyDescent="0.2">
      <c r="A434" t="s">
        <v>19</v>
      </c>
      <c r="B434" s="1">
        <v>43692.490277777775</v>
      </c>
      <c r="C434">
        <v>0</v>
      </c>
      <c r="D434">
        <v>1</v>
      </c>
      <c r="E434" t="s">
        <v>5371</v>
      </c>
      <c r="I434" s="2">
        <v>1.16204E+18</v>
      </c>
      <c r="J434" t="s">
        <v>5372</v>
      </c>
      <c r="K434">
        <v>0.51711183786392201</v>
      </c>
      <c r="L434">
        <v>0.48288816213607699</v>
      </c>
      <c r="M434" t="str">
        <f>IF(K434&gt;L434,IF(K434&gt;0.65,"Muy negativo","Tendencia negativa"),IF(L434&gt;0.65,"Muy positivo","Tendencia positiva"))</f>
        <v>Tendencia negativa</v>
      </c>
    </row>
    <row r="435" spans="1:13" x14ac:dyDescent="0.2">
      <c r="A435" t="s">
        <v>19</v>
      </c>
      <c r="B435" s="1">
        <v>43692.490277777775</v>
      </c>
      <c r="C435">
        <v>0</v>
      </c>
      <c r="D435">
        <v>1</v>
      </c>
      <c r="E435" t="s">
        <v>5369</v>
      </c>
      <c r="I435" s="2">
        <v>1.16204E+18</v>
      </c>
      <c r="J435" t="s">
        <v>5370</v>
      </c>
      <c r="K435">
        <v>0.50574541091918901</v>
      </c>
      <c r="L435">
        <v>0.49425461888313199</v>
      </c>
      <c r="M435" t="str">
        <f>IF(K435&gt;L435,IF(K435&gt;0.65,"Muy negativo","Tendencia negativa"),IF(L435&gt;0.65,"Muy positivo","Tendencia positiva"))</f>
        <v>Tendencia negativa</v>
      </c>
    </row>
    <row r="436" spans="1:13" x14ac:dyDescent="0.2">
      <c r="A436" t="s">
        <v>19</v>
      </c>
      <c r="B436" s="1">
        <v>43692.488194444442</v>
      </c>
      <c r="C436">
        <v>0</v>
      </c>
      <c r="D436">
        <v>0</v>
      </c>
      <c r="E436" t="s">
        <v>5373</v>
      </c>
      <c r="I436" s="2">
        <v>1.16204E+18</v>
      </c>
      <c r="J436" t="s">
        <v>5374</v>
      </c>
      <c r="K436">
        <v>0.36548447608947698</v>
      </c>
      <c r="L436">
        <v>0.63451552391052202</v>
      </c>
      <c r="M436" t="str">
        <f>IF(K436&gt;L436,IF(K436&gt;0.65,"Muy negativo","Tendencia negativa"),IF(L436&gt;0.65,"Muy positivo","Tendencia positiva"))</f>
        <v>Tendencia positiva</v>
      </c>
    </row>
    <row r="437" spans="1:13" x14ac:dyDescent="0.2">
      <c r="A437" t="s">
        <v>19</v>
      </c>
      <c r="B437" s="1">
        <v>43692.487500000003</v>
      </c>
      <c r="C437">
        <v>0</v>
      </c>
      <c r="D437">
        <v>1</v>
      </c>
      <c r="E437" t="s">
        <v>5375</v>
      </c>
      <c r="I437" s="2">
        <v>1.16204E+18</v>
      </c>
      <c r="J437" t="s">
        <v>5376</v>
      </c>
      <c r="K437">
        <v>0.52225685119628895</v>
      </c>
      <c r="L437">
        <v>0.47774314880370999</v>
      </c>
      <c r="M437" t="str">
        <f>IF(K437&gt;L437,IF(K437&gt;0.65,"Muy negativo","Tendencia negativa"),IF(L437&gt;0.65,"Muy positivo","Tendencia positiva"))</f>
        <v>Tendencia negativa</v>
      </c>
    </row>
    <row r="438" spans="1:13" x14ac:dyDescent="0.2">
      <c r="A438" t="s">
        <v>19</v>
      </c>
      <c r="B438" s="1">
        <v>43692.486111111109</v>
      </c>
      <c r="C438">
        <v>0</v>
      </c>
      <c r="D438">
        <v>0</v>
      </c>
      <c r="E438" t="s">
        <v>5377</v>
      </c>
      <c r="I438" s="2">
        <v>1.16204E+18</v>
      </c>
      <c r="J438" t="s">
        <v>5378</v>
      </c>
      <c r="K438">
        <v>0.64040797948837203</v>
      </c>
      <c r="L438">
        <v>0.35959208011627097</v>
      </c>
      <c r="M438" t="str">
        <f>IF(K438&gt;L438,IF(K438&gt;0.65,"Muy negativo","Tendencia negativa"),IF(L438&gt;0.65,"Muy positivo","Tendencia positiva"))</f>
        <v>Tendencia negativa</v>
      </c>
    </row>
    <row r="439" spans="1:13" x14ac:dyDescent="0.2">
      <c r="A439" t="s">
        <v>19</v>
      </c>
      <c r="B439" s="1">
        <v>43692.484722222223</v>
      </c>
      <c r="C439">
        <v>0</v>
      </c>
      <c r="D439">
        <v>1</v>
      </c>
      <c r="E439" t="s">
        <v>5379</v>
      </c>
      <c r="I439" s="2">
        <v>1.16204E+18</v>
      </c>
      <c r="J439" t="s">
        <v>5380</v>
      </c>
      <c r="K439">
        <v>0.47884121537208502</v>
      </c>
      <c r="L439">
        <v>0.52115881443023604</v>
      </c>
      <c r="M439" t="str">
        <f>IF(K439&gt;L439,IF(K439&gt;0.65,"Muy negativo","Tendencia negativa"),IF(L439&gt;0.65,"Muy positivo","Tendencia positiva"))</f>
        <v>Tendencia positiva</v>
      </c>
    </row>
    <row r="440" spans="1:13" x14ac:dyDescent="0.2">
      <c r="A440" t="s">
        <v>19</v>
      </c>
      <c r="B440" s="1">
        <v>43692.478472222225</v>
      </c>
      <c r="C440">
        <v>0</v>
      </c>
      <c r="D440">
        <v>0</v>
      </c>
      <c r="E440" t="s">
        <v>5381</v>
      </c>
      <c r="I440" s="2">
        <v>1.16204E+18</v>
      </c>
      <c r="J440" t="s">
        <v>5382</v>
      </c>
      <c r="K440">
        <v>0.65721732378005904</v>
      </c>
      <c r="L440">
        <v>0.34278270602226202</v>
      </c>
      <c r="M440" t="str">
        <f>IF(K440&gt;L440,IF(K440&gt;0.65,"Muy negativo","Tendencia negativa"),IF(L440&gt;0.65,"Muy positivo","Tendencia positiva"))</f>
        <v>Muy negativo</v>
      </c>
    </row>
    <row r="441" spans="1:13" x14ac:dyDescent="0.2">
      <c r="A441" t="s">
        <v>19</v>
      </c>
      <c r="B441" s="1">
        <v>43692.477777777778</v>
      </c>
      <c r="C441">
        <v>0</v>
      </c>
      <c r="D441">
        <v>2</v>
      </c>
      <c r="E441" t="s">
        <v>5383</v>
      </c>
      <c r="I441" s="2">
        <v>1.16204E+18</v>
      </c>
      <c r="J441" t="s">
        <v>5384</v>
      </c>
      <c r="K441">
        <v>0.51070022583007801</v>
      </c>
      <c r="L441">
        <v>0.48929977416992099</v>
      </c>
      <c r="M441" t="str">
        <f>IF(K441&gt;L441,IF(K441&gt;0.65,"Muy negativo","Tendencia negativa"),IF(L441&gt;0.65,"Muy positivo","Tendencia positiva"))</f>
        <v>Tendencia negativa</v>
      </c>
    </row>
    <row r="442" spans="1:13" x14ac:dyDescent="0.2">
      <c r="A442" t="s">
        <v>19</v>
      </c>
      <c r="B442" s="1">
        <v>43692.476388888892</v>
      </c>
      <c r="C442">
        <v>0</v>
      </c>
      <c r="D442">
        <v>0</v>
      </c>
      <c r="E442" t="s">
        <v>5385</v>
      </c>
      <c r="I442" s="2">
        <v>1.16204E+18</v>
      </c>
      <c r="J442" t="s">
        <v>5386</v>
      </c>
      <c r="K442">
        <v>0.50715965032577504</v>
      </c>
      <c r="L442">
        <v>0.49284040927886902</v>
      </c>
      <c r="M442" t="str">
        <f>IF(K442&gt;L442,IF(K442&gt;0.65,"Muy negativo","Tendencia negativa"),IF(L442&gt;0.65,"Muy positivo","Tendencia positiva"))</f>
        <v>Tendencia negativa</v>
      </c>
    </row>
    <row r="443" spans="1:13" x14ac:dyDescent="0.2">
      <c r="A443" t="s">
        <v>19</v>
      </c>
      <c r="B443" s="1">
        <v>43692.476388888892</v>
      </c>
      <c r="C443">
        <v>0</v>
      </c>
      <c r="D443">
        <v>1</v>
      </c>
      <c r="E443" t="s">
        <v>5387</v>
      </c>
      <c r="I443" s="2">
        <v>1.16204E+18</v>
      </c>
      <c r="J443" t="s">
        <v>5388</v>
      </c>
      <c r="K443">
        <v>0.42551410198211598</v>
      </c>
      <c r="L443">
        <v>0.57448589801788297</v>
      </c>
      <c r="M443" t="str">
        <f>IF(K443&gt;L443,IF(K443&gt;0.65,"Muy negativo","Tendencia negativa"),IF(L443&gt;0.65,"Muy positivo","Tendencia positiva"))</f>
        <v>Tendencia positiva</v>
      </c>
    </row>
    <row r="444" spans="1:13" x14ac:dyDescent="0.2">
      <c r="A444" t="s">
        <v>19</v>
      </c>
      <c r="B444" s="1">
        <v>43692.474999999999</v>
      </c>
      <c r="C444">
        <v>0</v>
      </c>
      <c r="D444">
        <v>0</v>
      </c>
      <c r="E444" t="s">
        <v>5389</v>
      </c>
      <c r="I444" s="2">
        <v>1.16204E+18</v>
      </c>
      <c r="J444" t="s">
        <v>5390</v>
      </c>
      <c r="K444">
        <v>0.48825284838676403</v>
      </c>
      <c r="L444">
        <v>0.51174718141555697</v>
      </c>
      <c r="M444" t="str">
        <f>IF(K444&gt;L444,IF(K444&gt;0.65,"Muy negativo","Tendencia negativa"),IF(L444&gt;0.65,"Muy positivo","Tendencia positiva"))</f>
        <v>Tendencia positiva</v>
      </c>
    </row>
    <row r="445" spans="1:13" x14ac:dyDescent="0.2">
      <c r="A445" t="s">
        <v>19</v>
      </c>
      <c r="B445" s="1">
        <v>43692.473611111112</v>
      </c>
      <c r="C445">
        <v>1</v>
      </c>
      <c r="D445">
        <v>1</v>
      </c>
      <c r="E445" t="s">
        <v>5393</v>
      </c>
      <c r="I445" s="2">
        <v>1.16204E+18</v>
      </c>
      <c r="J445" t="s">
        <v>5394</v>
      </c>
      <c r="K445">
        <v>0.418498635292053</v>
      </c>
      <c r="L445">
        <v>0.581501305103302</v>
      </c>
      <c r="M445" t="str">
        <f>IF(K445&gt;L445,IF(K445&gt;0.65,"Muy negativo","Tendencia negativa"),IF(L445&gt;0.65,"Muy positivo","Tendencia positiva"))</f>
        <v>Tendencia positiva</v>
      </c>
    </row>
    <row r="446" spans="1:13" x14ac:dyDescent="0.2">
      <c r="A446" t="s">
        <v>19</v>
      </c>
      <c r="B446" s="1">
        <v>43692.473611111112</v>
      </c>
      <c r="C446">
        <v>0</v>
      </c>
      <c r="D446">
        <v>0</v>
      </c>
      <c r="E446" t="s">
        <v>5391</v>
      </c>
      <c r="I446" s="2">
        <v>1.16204E+18</v>
      </c>
      <c r="J446" t="s">
        <v>5392</v>
      </c>
      <c r="K446">
        <v>0.37543395161628701</v>
      </c>
      <c r="L446">
        <v>0.62456607818603505</v>
      </c>
      <c r="M446" t="str">
        <f>IF(K446&gt;L446,IF(K446&gt;0.65,"Muy negativo","Tendencia negativa"),IF(L446&gt;0.65,"Muy positivo","Tendencia positiva"))</f>
        <v>Tendencia positiva</v>
      </c>
    </row>
    <row r="447" spans="1:13" x14ac:dyDescent="0.2">
      <c r="A447" t="s">
        <v>19</v>
      </c>
      <c r="B447" s="1">
        <v>43692.472222222219</v>
      </c>
      <c r="C447">
        <v>0</v>
      </c>
      <c r="D447">
        <v>1</v>
      </c>
      <c r="E447" t="s">
        <v>5397</v>
      </c>
      <c r="I447" s="2">
        <v>1.16204E+18</v>
      </c>
      <c r="J447" t="s">
        <v>5398</v>
      </c>
      <c r="K447">
        <v>0.55637681484222401</v>
      </c>
      <c r="L447">
        <v>0.44362324476241999</v>
      </c>
      <c r="M447" t="str">
        <f>IF(K447&gt;L447,IF(K447&gt;0.65,"Muy negativo","Tendencia negativa"),IF(L447&gt;0.65,"Muy positivo","Tendencia positiva"))</f>
        <v>Tendencia negativa</v>
      </c>
    </row>
    <row r="448" spans="1:13" x14ac:dyDescent="0.2">
      <c r="A448" t="s">
        <v>19</v>
      </c>
      <c r="B448" s="1">
        <v>43692.472222222219</v>
      </c>
      <c r="C448">
        <v>1</v>
      </c>
      <c r="D448">
        <v>1</v>
      </c>
      <c r="E448" t="s">
        <v>5395</v>
      </c>
      <c r="I448" s="2">
        <v>1.16204E+18</v>
      </c>
      <c r="J448" t="s">
        <v>5396</v>
      </c>
      <c r="K448">
        <v>0.57454639673232999</v>
      </c>
      <c r="L448">
        <v>0.42545369267463601</v>
      </c>
      <c r="M448" t="str">
        <f>IF(K448&gt;L448,IF(K448&gt;0.65,"Muy negativo","Tendencia negativa"),IF(L448&gt;0.65,"Muy positivo","Tendencia positiva"))</f>
        <v>Tendencia negativa</v>
      </c>
    </row>
    <row r="449" spans="1:13" x14ac:dyDescent="0.2">
      <c r="A449" t="s">
        <v>19</v>
      </c>
      <c r="B449" s="1">
        <v>43692.470833333333</v>
      </c>
      <c r="C449">
        <v>0</v>
      </c>
      <c r="D449">
        <v>1</v>
      </c>
      <c r="E449" t="s">
        <v>5401</v>
      </c>
      <c r="I449" s="2">
        <v>1.16204E+18</v>
      </c>
      <c r="J449" t="s">
        <v>5402</v>
      </c>
      <c r="K449">
        <v>0.56058806180953902</v>
      </c>
      <c r="L449">
        <v>0.43941190838813698</v>
      </c>
      <c r="M449" t="str">
        <f>IF(K449&gt;L449,IF(K449&gt;0.65,"Muy negativo","Tendencia negativa"),IF(L449&gt;0.65,"Muy positivo","Tendencia positiva"))</f>
        <v>Tendencia negativa</v>
      </c>
    </row>
    <row r="450" spans="1:13" x14ac:dyDescent="0.2">
      <c r="A450" t="s">
        <v>19</v>
      </c>
      <c r="B450" s="1">
        <v>43692.470833333333</v>
      </c>
      <c r="C450">
        <v>0</v>
      </c>
      <c r="D450">
        <v>0</v>
      </c>
      <c r="E450" t="s">
        <v>5399</v>
      </c>
      <c r="I450" s="2">
        <v>1.16204E+18</v>
      </c>
      <c r="J450" t="s">
        <v>5400</v>
      </c>
      <c r="K450">
        <v>0.42374235391616799</v>
      </c>
      <c r="L450">
        <v>0.57625758647918701</v>
      </c>
      <c r="M450" t="str">
        <f>IF(K450&gt;L450,IF(K450&gt;0.65,"Muy negativo","Tendencia negativa"),IF(L450&gt;0.65,"Muy positivo","Tendencia positiva"))</f>
        <v>Tendencia positiva</v>
      </c>
    </row>
    <row r="451" spans="1:13" x14ac:dyDescent="0.2">
      <c r="A451" t="s">
        <v>19</v>
      </c>
      <c r="B451" s="1">
        <v>43692.470138888886</v>
      </c>
      <c r="C451">
        <v>0</v>
      </c>
      <c r="D451">
        <v>0</v>
      </c>
      <c r="E451" t="s">
        <v>5403</v>
      </c>
      <c r="I451" s="2">
        <v>1.16204E+18</v>
      </c>
      <c r="J451" t="s">
        <v>5404</v>
      </c>
      <c r="K451">
        <v>0.43321269750594998</v>
      </c>
      <c r="L451">
        <v>0.56678736209869296</v>
      </c>
      <c r="M451" t="str">
        <f>IF(K451&gt;L451,IF(K451&gt;0.65,"Muy negativo","Tendencia negativa"),IF(L451&gt;0.65,"Muy positivo","Tendencia positiva"))</f>
        <v>Tendencia positiva</v>
      </c>
    </row>
    <row r="452" spans="1:13" x14ac:dyDescent="0.2">
      <c r="A452" t="s">
        <v>19</v>
      </c>
      <c r="B452" s="1">
        <v>43692.470138888886</v>
      </c>
      <c r="C452">
        <v>0</v>
      </c>
      <c r="D452">
        <v>1</v>
      </c>
      <c r="E452" t="s">
        <v>5405</v>
      </c>
      <c r="I452" s="2">
        <v>1.16204E+18</v>
      </c>
      <c r="J452" t="s">
        <v>5406</v>
      </c>
      <c r="K452">
        <v>0.58918571472167902</v>
      </c>
      <c r="L452">
        <v>0.41081431508064198</v>
      </c>
      <c r="M452" t="str">
        <f>IF(K452&gt;L452,IF(K452&gt;0.65,"Muy negativo","Tendencia negativa"),IF(L452&gt;0.65,"Muy positivo","Tendencia positiva"))</f>
        <v>Tendencia negativa</v>
      </c>
    </row>
    <row r="453" spans="1:13" x14ac:dyDescent="0.2">
      <c r="A453" t="s">
        <v>19</v>
      </c>
      <c r="B453" s="1">
        <v>43692.465277777781</v>
      </c>
      <c r="C453">
        <v>0</v>
      </c>
      <c r="D453">
        <v>2</v>
      </c>
      <c r="E453" t="s">
        <v>5409</v>
      </c>
      <c r="I453" s="2">
        <v>1.16203E+18</v>
      </c>
      <c r="J453" t="s">
        <v>5410</v>
      </c>
      <c r="K453">
        <v>0.51572102308273304</v>
      </c>
      <c r="L453">
        <v>0.48427891731262201</v>
      </c>
      <c r="M453" t="str">
        <f>IF(K453&gt;L453,IF(K453&gt;0.65,"Muy negativo","Tendencia negativa"),IF(L453&gt;0.65,"Muy positivo","Tendencia positiva"))</f>
        <v>Tendencia negativa</v>
      </c>
    </row>
    <row r="454" spans="1:13" x14ac:dyDescent="0.2">
      <c r="A454" t="s">
        <v>19</v>
      </c>
      <c r="B454" s="1">
        <v>43692.465277777781</v>
      </c>
      <c r="C454">
        <v>0</v>
      </c>
      <c r="D454">
        <v>0</v>
      </c>
      <c r="E454" t="s">
        <v>5407</v>
      </c>
      <c r="I454" s="2">
        <v>1.16203E+18</v>
      </c>
      <c r="J454" t="s">
        <v>5408</v>
      </c>
      <c r="K454">
        <v>0.36296141147613498</v>
      </c>
      <c r="L454">
        <v>0.63703858852386397</v>
      </c>
      <c r="M454" t="str">
        <f>IF(K454&gt;L454,IF(K454&gt;0.65,"Muy negativo","Tendencia negativa"),IF(L454&gt;0.65,"Muy positivo","Tendencia positiva"))</f>
        <v>Tendencia positiva</v>
      </c>
    </row>
    <row r="455" spans="1:13" x14ac:dyDescent="0.2">
      <c r="A455" t="s">
        <v>19</v>
      </c>
      <c r="B455" s="1">
        <v>43692.463194444441</v>
      </c>
      <c r="C455">
        <v>0</v>
      </c>
      <c r="D455">
        <v>1</v>
      </c>
      <c r="E455" t="s">
        <v>5411</v>
      </c>
      <c r="I455" s="2">
        <v>1.16203E+18</v>
      </c>
      <c r="J455" t="s">
        <v>5412</v>
      </c>
      <c r="K455">
        <v>0.43951120972633301</v>
      </c>
      <c r="L455">
        <v>0.56048876047134299</v>
      </c>
      <c r="M455" t="str">
        <f>IF(K455&gt;L455,IF(K455&gt;0.65,"Muy negativo","Tendencia negativa"),IF(L455&gt;0.65,"Muy positivo","Tendencia positiva"))</f>
        <v>Tendencia positiva</v>
      </c>
    </row>
    <row r="456" spans="1:13" x14ac:dyDescent="0.2">
      <c r="A456" t="s">
        <v>19</v>
      </c>
      <c r="B456" s="1">
        <v>43692.463194444441</v>
      </c>
      <c r="C456">
        <v>0</v>
      </c>
      <c r="D456">
        <v>0</v>
      </c>
      <c r="E456" t="s">
        <v>5415</v>
      </c>
      <c r="I456" s="2">
        <v>1.16203E+18</v>
      </c>
      <c r="J456" t="s">
        <v>5416</v>
      </c>
      <c r="K456">
        <v>0.501251339912414</v>
      </c>
      <c r="L456">
        <v>0.49874857068061801</v>
      </c>
      <c r="M456" t="str">
        <f>IF(K456&gt;L456,IF(K456&gt;0.65,"Muy negativo","Tendencia negativa"),IF(L456&gt;0.65,"Muy positivo","Tendencia positiva"))</f>
        <v>Tendencia negativa</v>
      </c>
    </row>
    <row r="457" spans="1:13" x14ac:dyDescent="0.2">
      <c r="A457" t="s">
        <v>19</v>
      </c>
      <c r="B457" s="1">
        <v>43692.463194444441</v>
      </c>
      <c r="C457">
        <v>0</v>
      </c>
      <c r="D457">
        <v>0</v>
      </c>
      <c r="E457" t="s">
        <v>5413</v>
      </c>
      <c r="I457" s="2">
        <v>1.16203E+18</v>
      </c>
      <c r="J457" t="s">
        <v>5414</v>
      </c>
      <c r="K457">
        <v>0.53036725521087602</v>
      </c>
      <c r="L457">
        <v>0.46963277459144498</v>
      </c>
      <c r="M457" t="str">
        <f>IF(K457&gt;L457,IF(K457&gt;0.65,"Muy negativo","Tendencia negativa"),IF(L457&gt;0.65,"Muy positivo","Tendencia positiva"))</f>
        <v>Tendencia negativa</v>
      </c>
    </row>
    <row r="458" spans="1:13" x14ac:dyDescent="0.2">
      <c r="A458" t="s">
        <v>19</v>
      </c>
      <c r="B458" s="1">
        <v>43692.461111111108</v>
      </c>
      <c r="C458">
        <v>0</v>
      </c>
      <c r="D458">
        <v>0</v>
      </c>
      <c r="E458" t="s">
        <v>5419</v>
      </c>
      <c r="I458" s="2">
        <v>1.16203E+18</v>
      </c>
      <c r="J458" t="s">
        <v>5420</v>
      </c>
      <c r="K458">
        <v>0.562181055545806</v>
      </c>
      <c r="L458">
        <v>0.437818974256515</v>
      </c>
      <c r="M458" t="str">
        <f>IF(K458&gt;L458,IF(K458&gt;0.65,"Muy negativo","Tendencia negativa"),IF(L458&gt;0.65,"Muy positivo","Tendencia positiva"))</f>
        <v>Tendencia negativa</v>
      </c>
    </row>
    <row r="459" spans="1:13" x14ac:dyDescent="0.2">
      <c r="A459" t="s">
        <v>19</v>
      </c>
      <c r="B459" s="1">
        <v>43692.461111111108</v>
      </c>
      <c r="C459">
        <v>0</v>
      </c>
      <c r="D459">
        <v>1</v>
      </c>
      <c r="E459" t="s">
        <v>5417</v>
      </c>
      <c r="I459" s="2">
        <v>1.16203E+18</v>
      </c>
      <c r="J459" t="s">
        <v>5418</v>
      </c>
      <c r="K459">
        <v>0.55863577127456598</v>
      </c>
      <c r="L459">
        <v>0.44136425852775502</v>
      </c>
      <c r="M459" t="str">
        <f>IF(K459&gt;L459,IF(K459&gt;0.65,"Muy negativo","Tendencia negativa"),IF(L459&gt;0.65,"Muy positivo","Tendencia positiva"))</f>
        <v>Tendencia negativa</v>
      </c>
    </row>
    <row r="460" spans="1:13" x14ac:dyDescent="0.2">
      <c r="A460" t="s">
        <v>19</v>
      </c>
      <c r="B460" s="1">
        <v>43692.460416666669</v>
      </c>
      <c r="C460">
        <v>0</v>
      </c>
      <c r="D460">
        <v>0</v>
      </c>
      <c r="E460" t="s">
        <v>5421</v>
      </c>
      <c r="I460" s="2">
        <v>1.16203E+18</v>
      </c>
      <c r="J460" t="s">
        <v>5422</v>
      </c>
      <c r="K460">
        <v>0.62477290630340498</v>
      </c>
      <c r="L460">
        <v>0.37522715330123901</v>
      </c>
      <c r="M460" t="str">
        <f>IF(K460&gt;L460,IF(K460&gt;0.65,"Muy negativo","Tendencia negativa"),IF(L460&gt;0.65,"Muy positivo","Tendencia positiva"))</f>
        <v>Tendencia negativa</v>
      </c>
    </row>
    <row r="461" spans="1:13" x14ac:dyDescent="0.2">
      <c r="A461" t="s">
        <v>19</v>
      </c>
      <c r="B461" s="1">
        <v>43692.459722222222</v>
      </c>
      <c r="C461">
        <v>0</v>
      </c>
      <c r="D461">
        <v>0</v>
      </c>
      <c r="E461" t="s">
        <v>5423</v>
      </c>
      <c r="I461" s="2">
        <v>1.16203E+18</v>
      </c>
      <c r="J461" t="s">
        <v>5424</v>
      </c>
      <c r="K461">
        <v>0.45504891872406</v>
      </c>
      <c r="L461">
        <v>0.54495108127593905</v>
      </c>
      <c r="M461" t="str">
        <f>IF(K461&gt;L461,IF(K461&gt;0.65,"Muy negativo","Tendencia negativa"),IF(L461&gt;0.65,"Muy positivo","Tendencia positiva"))</f>
        <v>Tendencia positiva</v>
      </c>
    </row>
    <row r="462" spans="1:13" x14ac:dyDescent="0.2">
      <c r="A462" t="s">
        <v>19</v>
      </c>
      <c r="B462" s="1">
        <v>43692.459027777775</v>
      </c>
      <c r="C462">
        <v>0</v>
      </c>
      <c r="D462">
        <v>0</v>
      </c>
      <c r="E462" t="s">
        <v>5425</v>
      </c>
      <c r="I462" s="2">
        <v>1.16203E+18</v>
      </c>
      <c r="J462" t="s">
        <v>5426</v>
      </c>
      <c r="K462">
        <v>0.47589635848999001</v>
      </c>
      <c r="L462">
        <v>0.52410364151000899</v>
      </c>
      <c r="M462" t="str">
        <f>IF(K462&gt;L462,IF(K462&gt;0.65,"Muy negativo","Tendencia negativa"),IF(L462&gt;0.65,"Muy positivo","Tendencia positiva"))</f>
        <v>Tendencia positiva</v>
      </c>
    </row>
    <row r="463" spans="1:13" x14ac:dyDescent="0.2">
      <c r="A463" t="s">
        <v>19</v>
      </c>
      <c r="B463" s="1">
        <v>43692.456944444442</v>
      </c>
      <c r="C463">
        <v>0</v>
      </c>
      <c r="D463">
        <v>1</v>
      </c>
      <c r="E463" t="s">
        <v>5429</v>
      </c>
      <c r="I463" s="2">
        <v>1.16203E+18</v>
      </c>
      <c r="J463" t="s">
        <v>5430</v>
      </c>
      <c r="K463">
        <v>0.61186492443084695</v>
      </c>
      <c r="L463">
        <v>0.388135105371475</v>
      </c>
      <c r="M463" t="str">
        <f>IF(K463&gt;L463,IF(K463&gt;0.65,"Muy negativo","Tendencia negativa"),IF(L463&gt;0.65,"Muy positivo","Tendencia positiva"))</f>
        <v>Tendencia negativa</v>
      </c>
    </row>
    <row r="464" spans="1:13" x14ac:dyDescent="0.2">
      <c r="A464" t="s">
        <v>19</v>
      </c>
      <c r="B464" s="1">
        <v>43692.456944444442</v>
      </c>
      <c r="C464">
        <v>0</v>
      </c>
      <c r="D464">
        <v>1</v>
      </c>
      <c r="E464" t="s">
        <v>5427</v>
      </c>
      <c r="I464" s="2">
        <v>1.16203E+18</v>
      </c>
      <c r="J464" t="s">
        <v>5428</v>
      </c>
      <c r="K464">
        <v>0.62647211551666204</v>
      </c>
      <c r="L464">
        <v>0.37352791428565901</v>
      </c>
      <c r="M464" t="str">
        <f>IF(K464&gt;L464,IF(K464&gt;0.65,"Muy negativo","Tendencia negativa"),IF(L464&gt;0.65,"Muy positivo","Tendencia positiva"))</f>
        <v>Tendencia negativa</v>
      </c>
    </row>
    <row r="465" spans="1:13" x14ac:dyDescent="0.2">
      <c r="A465" t="s">
        <v>19</v>
      </c>
      <c r="B465" s="1">
        <v>43692.453472222223</v>
      </c>
      <c r="C465">
        <v>0</v>
      </c>
      <c r="D465">
        <v>1</v>
      </c>
      <c r="E465" t="s">
        <v>5431</v>
      </c>
      <c r="I465" s="2">
        <v>1.16203E+18</v>
      </c>
      <c r="J465" t="s">
        <v>5432</v>
      </c>
      <c r="K465">
        <v>0.42975482344627303</v>
      </c>
      <c r="L465">
        <v>0.57024514675140303</v>
      </c>
      <c r="M465" t="str">
        <f>IF(K465&gt;L465,IF(K465&gt;0.65,"Muy negativo","Tendencia negativa"),IF(L465&gt;0.65,"Muy positivo","Tendencia positiva"))</f>
        <v>Tendencia positiva</v>
      </c>
    </row>
    <row r="466" spans="1:13" x14ac:dyDescent="0.2">
      <c r="A466" t="s">
        <v>19</v>
      </c>
      <c r="B466" s="1">
        <v>43692.451388888891</v>
      </c>
      <c r="C466">
        <v>0</v>
      </c>
      <c r="D466">
        <v>1</v>
      </c>
      <c r="E466" t="s">
        <v>5433</v>
      </c>
      <c r="I466" s="2">
        <v>1.16203E+18</v>
      </c>
      <c r="J466" t="s">
        <v>5434</v>
      </c>
      <c r="K466">
        <v>0.45000088214874201</v>
      </c>
      <c r="L466">
        <v>0.54999911785125699</v>
      </c>
      <c r="M466" t="str">
        <f>IF(K466&gt;L466,IF(K466&gt;0.65,"Muy negativo","Tendencia negativa"),IF(L466&gt;0.65,"Muy positivo","Tendencia positiva"))</f>
        <v>Tendencia positiva</v>
      </c>
    </row>
    <row r="467" spans="1:13" x14ac:dyDescent="0.2">
      <c r="A467" t="s">
        <v>5435</v>
      </c>
      <c r="B467" s="1">
        <v>43692.448611111111</v>
      </c>
      <c r="C467">
        <v>0</v>
      </c>
      <c r="D467">
        <v>0</v>
      </c>
      <c r="E467" t="s">
        <v>5436</v>
      </c>
      <c r="I467" s="2">
        <v>1.16203E+18</v>
      </c>
      <c r="J467" t="s">
        <v>5437</v>
      </c>
      <c r="K467">
        <v>0.57727789878845204</v>
      </c>
      <c r="L467">
        <v>0.42272213101387002</v>
      </c>
      <c r="M467" t="str">
        <f>IF(K467&gt;L467,IF(K467&gt;0.65,"Muy negativo","Tendencia negativa"),IF(L467&gt;0.65,"Muy positivo","Tendencia positiva"))</f>
        <v>Tendencia negativa</v>
      </c>
    </row>
    <row r="468" spans="1:13" x14ac:dyDescent="0.2">
      <c r="A468" t="s">
        <v>5438</v>
      </c>
      <c r="B468" s="1">
        <v>43692.442361111112</v>
      </c>
      <c r="C468">
        <v>0</v>
      </c>
      <c r="D468">
        <v>0</v>
      </c>
      <c r="E468" t="s">
        <v>5439</v>
      </c>
      <c r="G468" t="s">
        <v>197</v>
      </c>
      <c r="I468" s="2">
        <v>1.16203E+18</v>
      </c>
      <c r="J468" t="s">
        <v>5440</v>
      </c>
      <c r="K468">
        <v>0.56409847736358598</v>
      </c>
      <c r="L468">
        <v>0.43590155243873502</v>
      </c>
      <c r="M468" t="str">
        <f>IF(K468&gt;L468,IF(K468&gt;0.65,"Muy negativo","Tendencia negativa"),IF(L468&gt;0.65,"Muy positivo","Tendencia positiva"))</f>
        <v>Tendencia negativa</v>
      </c>
    </row>
    <row r="469" spans="1:13" x14ac:dyDescent="0.2">
      <c r="A469" t="s">
        <v>19</v>
      </c>
      <c r="B469" s="1">
        <v>43692.4375</v>
      </c>
      <c r="C469">
        <v>0</v>
      </c>
      <c r="D469">
        <v>1</v>
      </c>
      <c r="E469" t="s">
        <v>5441</v>
      </c>
      <c r="I469" s="2">
        <v>1.16202E+18</v>
      </c>
      <c r="J469" t="s">
        <v>5442</v>
      </c>
      <c r="K469">
        <v>0.46257901191711398</v>
      </c>
      <c r="L469">
        <v>0.53742092847823997</v>
      </c>
      <c r="M469" t="str">
        <f>IF(K469&gt;L469,IF(K469&gt;0.65,"Muy negativo","Tendencia negativa"),IF(L469&gt;0.65,"Muy positivo","Tendencia positiva"))</f>
        <v>Tendencia positiva</v>
      </c>
    </row>
    <row r="470" spans="1:13" x14ac:dyDescent="0.2">
      <c r="A470" t="s">
        <v>19</v>
      </c>
      <c r="B470" s="1">
        <v>43692.436805555553</v>
      </c>
      <c r="C470">
        <v>0</v>
      </c>
      <c r="D470">
        <v>1</v>
      </c>
      <c r="E470" t="s">
        <v>5443</v>
      </c>
      <c r="I470" s="2">
        <v>1.16202E+18</v>
      </c>
      <c r="J470" t="s">
        <v>5444</v>
      </c>
      <c r="K470">
        <v>0.485441625118255</v>
      </c>
      <c r="L470">
        <v>0.51455831527709905</v>
      </c>
      <c r="M470" t="str">
        <f>IF(K470&gt;L470,IF(K470&gt;0.65,"Muy negativo","Tendencia negativa"),IF(L470&gt;0.65,"Muy positivo","Tendencia positiva"))</f>
        <v>Tendencia positiva</v>
      </c>
    </row>
    <row r="471" spans="1:13" x14ac:dyDescent="0.2">
      <c r="A471" t="s">
        <v>19</v>
      </c>
      <c r="B471" s="1">
        <v>43692.433333333334</v>
      </c>
      <c r="C471">
        <v>0</v>
      </c>
      <c r="D471">
        <v>1</v>
      </c>
      <c r="E471" t="s">
        <v>5445</v>
      </c>
      <c r="I471" s="2">
        <v>1.16202E+18</v>
      </c>
      <c r="J471" t="s">
        <v>5446</v>
      </c>
      <c r="K471">
        <v>0.65389049053192105</v>
      </c>
      <c r="L471">
        <v>0.346109479665756</v>
      </c>
      <c r="M471" t="str">
        <f>IF(K471&gt;L471,IF(K471&gt;0.65,"Muy negativo","Tendencia negativa"),IF(L471&gt;0.65,"Muy positivo","Tendencia positiva"))</f>
        <v>Muy negativo</v>
      </c>
    </row>
    <row r="472" spans="1:13" x14ac:dyDescent="0.2">
      <c r="A472" t="s">
        <v>19</v>
      </c>
      <c r="B472" s="1">
        <v>43692.431944444441</v>
      </c>
      <c r="C472">
        <v>0</v>
      </c>
      <c r="D472">
        <v>0</v>
      </c>
      <c r="E472" t="s">
        <v>5449</v>
      </c>
      <c r="I472" s="2">
        <v>1.16202E+18</v>
      </c>
      <c r="J472" t="s">
        <v>5450</v>
      </c>
      <c r="K472">
        <v>0.57303917407989502</v>
      </c>
      <c r="L472">
        <v>0.42696085572242698</v>
      </c>
      <c r="M472" t="str">
        <f>IF(K472&gt;L472,IF(K472&gt;0.65,"Muy negativo","Tendencia negativa"),IF(L472&gt;0.65,"Muy positivo","Tendencia positiva"))</f>
        <v>Tendencia negativa</v>
      </c>
    </row>
    <row r="473" spans="1:13" x14ac:dyDescent="0.2">
      <c r="A473" t="s">
        <v>19</v>
      </c>
      <c r="B473" s="1">
        <v>43692.431944444441</v>
      </c>
      <c r="C473">
        <v>0</v>
      </c>
      <c r="D473">
        <v>0</v>
      </c>
      <c r="E473" t="s">
        <v>5447</v>
      </c>
      <c r="I473" s="2">
        <v>1.16202E+18</v>
      </c>
      <c r="J473" t="s">
        <v>5448</v>
      </c>
      <c r="K473">
        <v>0.454337507486343</v>
      </c>
      <c r="L473">
        <v>0.545662581920623</v>
      </c>
      <c r="M473" t="str">
        <f>IF(K473&gt;L473,IF(K473&gt;0.65,"Muy negativo","Tendencia negativa"),IF(L473&gt;0.65,"Muy positivo","Tendencia positiva"))</f>
        <v>Tendencia positiva</v>
      </c>
    </row>
    <row r="474" spans="1:13" x14ac:dyDescent="0.2">
      <c r="A474" t="s">
        <v>19</v>
      </c>
      <c r="B474" s="1">
        <v>43692.429861111108</v>
      </c>
      <c r="C474">
        <v>0</v>
      </c>
      <c r="D474">
        <v>0</v>
      </c>
      <c r="E474" t="s">
        <v>5451</v>
      </c>
      <c r="I474" s="2">
        <v>1.16202E+18</v>
      </c>
      <c r="J474" t="s">
        <v>5452</v>
      </c>
      <c r="K474">
        <v>0.338329046964645</v>
      </c>
      <c r="L474">
        <v>0.66167086362838701</v>
      </c>
      <c r="M474" t="str">
        <f>IF(K474&gt;L474,IF(K474&gt;0.65,"Muy negativo","Tendencia negativa"),IF(L474&gt;0.65,"Muy positivo","Tendencia positiva"))</f>
        <v>Muy positivo</v>
      </c>
    </row>
    <row r="475" spans="1:13" x14ac:dyDescent="0.2">
      <c r="A475" t="s">
        <v>19</v>
      </c>
      <c r="B475" s="1">
        <v>43692.427777777775</v>
      </c>
      <c r="C475">
        <v>0</v>
      </c>
      <c r="D475">
        <v>1</v>
      </c>
      <c r="E475" t="s">
        <v>5453</v>
      </c>
      <c r="I475" s="2">
        <v>1.16202E+18</v>
      </c>
      <c r="J475" t="s">
        <v>5454</v>
      </c>
      <c r="K475">
        <v>0.39985832571983299</v>
      </c>
      <c r="L475">
        <v>0.60014170408248901</v>
      </c>
      <c r="M475" t="str">
        <f>IF(K475&gt;L475,IF(K475&gt;0.65,"Muy negativo","Tendencia negativa"),IF(L475&gt;0.65,"Muy positivo","Tendencia positiva"))</f>
        <v>Tendencia positiva</v>
      </c>
    </row>
    <row r="476" spans="1:13" x14ac:dyDescent="0.2">
      <c r="A476" t="s">
        <v>19</v>
      </c>
      <c r="B476" s="1">
        <v>43692.426388888889</v>
      </c>
      <c r="C476">
        <v>0</v>
      </c>
      <c r="D476">
        <v>0</v>
      </c>
      <c r="E476" t="s">
        <v>5455</v>
      </c>
      <c r="I476" s="2">
        <v>1.16202E+18</v>
      </c>
      <c r="J476" t="s">
        <v>5456</v>
      </c>
      <c r="K476">
        <v>0.62901848554611195</v>
      </c>
      <c r="L476">
        <v>0.37098154425620999</v>
      </c>
      <c r="M476" t="str">
        <f>IF(K476&gt;L476,IF(K476&gt;0.65,"Muy negativo","Tendencia negativa"),IF(L476&gt;0.65,"Muy positivo","Tendencia positiva"))</f>
        <v>Tendencia negativa</v>
      </c>
    </row>
    <row r="477" spans="1:13" x14ac:dyDescent="0.2">
      <c r="A477" t="s">
        <v>19</v>
      </c>
      <c r="B477" s="1">
        <v>43692.425000000003</v>
      </c>
      <c r="C477">
        <v>0</v>
      </c>
      <c r="D477">
        <v>0</v>
      </c>
      <c r="E477" t="s">
        <v>5457</v>
      </c>
      <c r="I477" s="2">
        <v>1.16202E+18</v>
      </c>
      <c r="J477" t="s">
        <v>5458</v>
      </c>
      <c r="K477">
        <v>0.45289346575737</v>
      </c>
      <c r="L477">
        <v>0.54710650444030695</v>
      </c>
      <c r="M477" t="str">
        <f>IF(K477&gt;L477,IF(K477&gt;0.65,"Muy negativo","Tendencia negativa"),IF(L477&gt;0.65,"Muy positivo","Tendencia positiva"))</f>
        <v>Tendencia positiva</v>
      </c>
    </row>
    <row r="478" spans="1:13" x14ac:dyDescent="0.2">
      <c r="A478" t="s">
        <v>19</v>
      </c>
      <c r="B478" s="1">
        <v>43692.424305555556</v>
      </c>
      <c r="C478">
        <v>0</v>
      </c>
      <c r="D478">
        <v>0</v>
      </c>
      <c r="E478" t="s">
        <v>5459</v>
      </c>
      <c r="I478" s="2">
        <v>1.16202E+18</v>
      </c>
      <c r="J478" t="s">
        <v>5460</v>
      </c>
      <c r="K478">
        <v>0.40164306759834201</v>
      </c>
      <c r="L478">
        <v>0.59835696220397905</v>
      </c>
      <c r="M478" t="str">
        <f>IF(K478&gt;L478,IF(K478&gt;0.65,"Muy negativo","Tendencia negativa"),IF(L478&gt;0.65,"Muy positivo","Tendencia positiva"))</f>
        <v>Tendencia positiva</v>
      </c>
    </row>
    <row r="479" spans="1:13" x14ac:dyDescent="0.2">
      <c r="A479" t="s">
        <v>19</v>
      </c>
      <c r="B479" s="1">
        <v>43692.42083333333</v>
      </c>
      <c r="C479">
        <v>0</v>
      </c>
      <c r="D479">
        <v>0</v>
      </c>
      <c r="E479" t="s">
        <v>5461</v>
      </c>
      <c r="I479" s="2">
        <v>1.16202E+18</v>
      </c>
      <c r="J479" t="s">
        <v>5462</v>
      </c>
      <c r="K479">
        <v>0.44253626465797402</v>
      </c>
      <c r="L479">
        <v>0.55746376514434803</v>
      </c>
      <c r="M479" t="str">
        <f>IF(K479&gt;L479,IF(K479&gt;0.65,"Muy negativo","Tendencia negativa"),IF(L479&gt;0.65,"Muy positivo","Tendencia positiva"))</f>
        <v>Tendencia positiva</v>
      </c>
    </row>
    <row r="480" spans="1:13" x14ac:dyDescent="0.2">
      <c r="A480" t="s">
        <v>19</v>
      </c>
      <c r="B480" s="1">
        <v>43692.420138888891</v>
      </c>
      <c r="C480">
        <v>0</v>
      </c>
      <c r="D480">
        <v>0</v>
      </c>
      <c r="E480" t="s">
        <v>5463</v>
      </c>
      <c r="I480" s="2">
        <v>1.16202E+18</v>
      </c>
      <c r="J480" t="s">
        <v>5464</v>
      </c>
      <c r="K480">
        <v>0.58095532655715898</v>
      </c>
      <c r="L480">
        <v>0.41904467344284002</v>
      </c>
      <c r="M480" t="str">
        <f>IF(K480&gt;L480,IF(K480&gt;0.65,"Muy negativo","Tendencia negativa"),IF(L480&gt;0.65,"Muy positivo","Tendencia positiva"))</f>
        <v>Tendencia negativa</v>
      </c>
    </row>
    <row r="481" spans="1:13" x14ac:dyDescent="0.2">
      <c r="A481" t="s">
        <v>19</v>
      </c>
      <c r="B481" s="1">
        <v>43692.419444444444</v>
      </c>
      <c r="C481">
        <v>0</v>
      </c>
      <c r="D481">
        <v>0</v>
      </c>
      <c r="E481" t="s">
        <v>5465</v>
      </c>
      <c r="I481" s="2">
        <v>1.16202E+18</v>
      </c>
      <c r="J481" t="s">
        <v>5466</v>
      </c>
      <c r="K481">
        <v>0.368263959884643</v>
      </c>
      <c r="L481">
        <v>0.631736040115356</v>
      </c>
      <c r="M481" t="str">
        <f>IF(K481&gt;L481,IF(K481&gt;0.65,"Muy negativo","Tendencia negativa"),IF(L481&gt;0.65,"Muy positivo","Tendencia positiva"))</f>
        <v>Tendencia positiva</v>
      </c>
    </row>
    <row r="482" spans="1:13" x14ac:dyDescent="0.2">
      <c r="A482" t="s">
        <v>19</v>
      </c>
      <c r="B482" s="1">
        <v>43692.418749999997</v>
      </c>
      <c r="C482">
        <v>0</v>
      </c>
      <c r="D482">
        <v>0</v>
      </c>
      <c r="E482" t="s">
        <v>5467</v>
      </c>
      <c r="I482" s="2">
        <v>1.16202E+18</v>
      </c>
      <c r="J482" t="s">
        <v>5468</v>
      </c>
      <c r="K482">
        <v>0.52473211288452104</v>
      </c>
      <c r="L482">
        <v>0.47526788711547802</v>
      </c>
      <c r="M482" t="str">
        <f>IF(K482&gt;L482,IF(K482&gt;0.65,"Muy negativo","Tendencia negativa"),IF(L482&gt;0.65,"Muy positivo","Tendencia positiva"))</f>
        <v>Tendencia negativa</v>
      </c>
    </row>
    <row r="483" spans="1:13" x14ac:dyDescent="0.2">
      <c r="A483" t="s">
        <v>19</v>
      </c>
      <c r="B483" s="1">
        <v>43692.40902777778</v>
      </c>
      <c r="C483">
        <v>0</v>
      </c>
      <c r="D483">
        <v>0</v>
      </c>
      <c r="E483" t="s">
        <v>5469</v>
      </c>
      <c r="I483" s="2">
        <v>1.16201E+18</v>
      </c>
      <c r="J483" t="s">
        <v>5470</v>
      </c>
      <c r="K483">
        <v>0.51053386926651001</v>
      </c>
      <c r="L483">
        <v>0.48946610093116699</v>
      </c>
      <c r="M483" t="str">
        <f>IF(K483&gt;L483,IF(K483&gt;0.65,"Muy negativo","Tendencia negativa"),IF(L483&gt;0.65,"Muy positivo","Tendencia positiva"))</f>
        <v>Tendencia negativa</v>
      </c>
    </row>
    <row r="484" spans="1:13" x14ac:dyDescent="0.2">
      <c r="A484" t="s">
        <v>19</v>
      </c>
      <c r="B484" s="1">
        <v>43692.408333333333</v>
      </c>
      <c r="C484">
        <v>0</v>
      </c>
      <c r="D484">
        <v>1</v>
      </c>
      <c r="E484" t="s">
        <v>5471</v>
      </c>
      <c r="I484" s="2">
        <v>1.16201E+18</v>
      </c>
      <c r="J484" t="s">
        <v>5472</v>
      </c>
      <c r="K484">
        <v>0.50789767503738403</v>
      </c>
      <c r="L484">
        <v>0.49210229516029302</v>
      </c>
      <c r="M484" t="str">
        <f>IF(K484&gt;L484,IF(K484&gt;0.65,"Muy negativo","Tendencia negativa"),IF(L484&gt;0.65,"Muy positivo","Tendencia positiva"))</f>
        <v>Tendencia negativa</v>
      </c>
    </row>
    <row r="485" spans="1:13" x14ac:dyDescent="0.2">
      <c r="A485" t="s">
        <v>19</v>
      </c>
      <c r="B485" s="1">
        <v>43692.406944444447</v>
      </c>
      <c r="C485">
        <v>0</v>
      </c>
      <c r="D485">
        <v>0</v>
      </c>
      <c r="E485" t="s">
        <v>5473</v>
      </c>
      <c r="I485" s="2">
        <v>1.16201E+18</v>
      </c>
      <c r="J485" t="s">
        <v>5474</v>
      </c>
      <c r="K485">
        <v>0.61817014217376698</v>
      </c>
      <c r="L485">
        <v>0.38182985782623202</v>
      </c>
      <c r="M485" t="str">
        <f>IF(K485&gt;L485,IF(K485&gt;0.65,"Muy negativo","Tendencia negativa"),IF(L485&gt;0.65,"Muy positivo","Tendencia positiva"))</f>
        <v>Tendencia negativa</v>
      </c>
    </row>
    <row r="486" spans="1:13" x14ac:dyDescent="0.2">
      <c r="A486" t="s">
        <v>19</v>
      </c>
      <c r="B486" s="1">
        <v>43692.404861111114</v>
      </c>
      <c r="C486">
        <v>0</v>
      </c>
      <c r="D486">
        <v>0</v>
      </c>
      <c r="E486" t="s">
        <v>5475</v>
      </c>
      <c r="I486" s="2">
        <v>1.16201E+18</v>
      </c>
      <c r="J486" t="s">
        <v>5476</v>
      </c>
      <c r="K486">
        <v>0.66153419017791704</v>
      </c>
      <c r="L486">
        <v>0.33846586942672702</v>
      </c>
      <c r="M486" t="str">
        <f>IF(K486&gt;L486,IF(K486&gt;0.65,"Muy negativo","Tendencia negativa"),IF(L486&gt;0.65,"Muy positivo","Tendencia positiva"))</f>
        <v>Muy negativo</v>
      </c>
    </row>
    <row r="487" spans="1:13" x14ac:dyDescent="0.2">
      <c r="A487" t="s">
        <v>19</v>
      </c>
      <c r="B487" s="1">
        <v>43692.398611111108</v>
      </c>
      <c r="C487">
        <v>1</v>
      </c>
      <c r="D487">
        <v>1</v>
      </c>
      <c r="E487" t="s">
        <v>5477</v>
      </c>
      <c r="I487" s="2">
        <v>1.16201E+18</v>
      </c>
      <c r="J487" t="s">
        <v>5478</v>
      </c>
      <c r="K487">
        <v>0.558341383934021</v>
      </c>
      <c r="L487">
        <v>0.441658616065979</v>
      </c>
      <c r="M487" t="str">
        <f>IF(K487&gt;L487,IF(K487&gt;0.65,"Muy negativo","Tendencia negativa"),IF(L487&gt;0.65,"Muy positivo","Tendencia positiva"))</f>
        <v>Tendencia negativa</v>
      </c>
    </row>
    <row r="488" spans="1:13" x14ac:dyDescent="0.2">
      <c r="A488" t="s">
        <v>19</v>
      </c>
      <c r="B488" s="1">
        <v>43692.397222222222</v>
      </c>
      <c r="C488">
        <v>1</v>
      </c>
      <c r="D488">
        <v>1</v>
      </c>
      <c r="E488" t="s">
        <v>5479</v>
      </c>
      <c r="I488" s="2">
        <v>1.16201E+18</v>
      </c>
      <c r="J488" t="s">
        <v>5480</v>
      </c>
      <c r="K488">
        <v>0.55263555049896196</v>
      </c>
      <c r="L488">
        <v>0.44736444950103699</v>
      </c>
      <c r="M488" t="str">
        <f>IF(K488&gt;L488,IF(K488&gt;0.65,"Muy negativo","Tendencia negativa"),IF(L488&gt;0.65,"Muy positivo","Tendencia positiva"))</f>
        <v>Tendencia negativa</v>
      </c>
    </row>
    <row r="489" spans="1:13" x14ac:dyDescent="0.2">
      <c r="A489" t="s">
        <v>5481</v>
      </c>
      <c r="B489" s="1">
        <v>43691.701388888891</v>
      </c>
      <c r="C489">
        <v>0</v>
      </c>
      <c r="D489">
        <v>0</v>
      </c>
      <c r="E489" t="s">
        <v>5482</v>
      </c>
      <c r="G489" t="s">
        <v>16</v>
      </c>
      <c r="I489" s="2">
        <v>1.16176E+18</v>
      </c>
      <c r="J489" t="s">
        <v>5483</v>
      </c>
      <c r="K489">
        <v>0.63468176126480103</v>
      </c>
      <c r="L489">
        <v>0.36531823873519798</v>
      </c>
      <c r="M489" t="str">
        <f>IF(K489&gt;L489,IF(K489&gt;0.65,"Muy negativo","Tendencia negativa"),IF(L489&gt;0.65,"Muy positivo","Tendencia positiva"))</f>
        <v>Tendencia negativa</v>
      </c>
    </row>
    <row r="490" spans="1:13" x14ac:dyDescent="0.2">
      <c r="A490" t="s">
        <v>5484</v>
      </c>
      <c r="B490" s="1">
        <v>43691.625694444447</v>
      </c>
      <c r="C490">
        <v>0</v>
      </c>
      <c r="D490">
        <v>1</v>
      </c>
      <c r="E490" t="s">
        <v>5485</v>
      </c>
      <c r="I490" s="2">
        <v>1.16173E+18</v>
      </c>
      <c r="J490" t="s">
        <v>5486</v>
      </c>
      <c r="K490">
        <v>0.67571413516998202</v>
      </c>
      <c r="L490">
        <v>0.32428583502769398</v>
      </c>
      <c r="M490" t="str">
        <f>IF(K490&gt;L490,IF(K490&gt;0.65,"Muy negativo","Tendencia negativa"),IF(L490&gt;0.65,"Muy positivo","Tendencia positiva"))</f>
        <v>Muy negativo</v>
      </c>
    </row>
    <row r="491" spans="1:13" x14ac:dyDescent="0.2">
      <c r="A491" t="s">
        <v>5487</v>
      </c>
      <c r="B491" s="1">
        <v>43691.584722222222</v>
      </c>
      <c r="C491">
        <v>0</v>
      </c>
      <c r="D491">
        <v>2</v>
      </c>
      <c r="E491" t="s">
        <v>5488</v>
      </c>
      <c r="H491" t="s">
        <v>5489</v>
      </c>
      <c r="I491" s="2">
        <v>1.16171E+18</v>
      </c>
      <c r="J491" t="s">
        <v>5490</v>
      </c>
      <c r="K491">
        <v>0.40856400132179199</v>
      </c>
      <c r="L491">
        <v>0.59143602848052901</v>
      </c>
      <c r="M491" t="str">
        <f>IF(K491&gt;L491,IF(K491&gt;0.65,"Muy negativo","Tendencia negativa"),IF(L491&gt;0.65,"Muy positivo","Tendencia positiva"))</f>
        <v>Tendencia positiva</v>
      </c>
    </row>
    <row r="492" spans="1:13" x14ac:dyDescent="0.2">
      <c r="A492" t="s">
        <v>5491</v>
      </c>
      <c r="B492" s="1">
        <v>43691.479861111111</v>
      </c>
      <c r="C492">
        <v>0</v>
      </c>
      <c r="D492">
        <v>2</v>
      </c>
      <c r="E492" t="s">
        <v>5492</v>
      </c>
      <c r="I492" s="2">
        <v>1.16168E+18</v>
      </c>
      <c r="J492" t="s">
        <v>5493</v>
      </c>
      <c r="K492">
        <v>0.66790461540222101</v>
      </c>
      <c r="L492">
        <v>0.33209544420242298</v>
      </c>
      <c r="M492" t="str">
        <f>IF(K492&gt;L492,IF(K492&gt;0.65,"Muy negativo","Tendencia negativa"),IF(L492&gt;0.65,"Muy positivo","Tendencia positiva"))</f>
        <v>Muy negativo</v>
      </c>
    </row>
    <row r="493" spans="1:13" x14ac:dyDescent="0.2">
      <c r="A493" t="s">
        <v>5494</v>
      </c>
      <c r="B493" s="1">
        <v>43691.469444444447</v>
      </c>
      <c r="C493">
        <v>100</v>
      </c>
      <c r="D493">
        <v>494</v>
      </c>
      <c r="E493" t="s">
        <v>5495</v>
      </c>
      <c r="H493" t="s">
        <v>5489</v>
      </c>
      <c r="I493" s="2">
        <v>1.16167E+18</v>
      </c>
      <c r="J493" t="s">
        <v>5496</v>
      </c>
      <c r="K493">
        <v>0.54842901229858299</v>
      </c>
      <c r="L493">
        <v>0.45157098770141602</v>
      </c>
      <c r="M493" t="str">
        <f>IF(K493&gt;L493,IF(K493&gt;0.65,"Muy negativo","Tendencia negativa"),IF(L493&gt;0.65,"Muy positivo","Tendencia positiva"))</f>
        <v>Tendencia negativa</v>
      </c>
    </row>
    <row r="494" spans="1:13" x14ac:dyDescent="0.2">
      <c r="A494" t="s">
        <v>5497</v>
      </c>
      <c r="B494" s="1">
        <v>43690.972916666666</v>
      </c>
      <c r="C494">
        <v>1</v>
      </c>
      <c r="D494">
        <v>3</v>
      </c>
      <c r="E494" t="s">
        <v>5498</v>
      </c>
      <c r="I494" s="2">
        <v>1.16149E+18</v>
      </c>
      <c r="J494" t="s">
        <v>5499</v>
      </c>
      <c r="K494">
        <v>0.61372339725494296</v>
      </c>
      <c r="L494">
        <v>0.38627660274505599</v>
      </c>
      <c r="M494" t="str">
        <f>IF(K494&gt;L494,IF(K494&gt;0.65,"Muy negativo","Tendencia negativa"),IF(L494&gt;0.65,"Muy positivo","Tendencia positiva"))</f>
        <v>Tendencia negativa</v>
      </c>
    </row>
    <row r="495" spans="1:13" x14ac:dyDescent="0.2">
      <c r="A495" t="s">
        <v>5500</v>
      </c>
      <c r="B495" s="1">
        <v>43690.96875</v>
      </c>
      <c r="C495">
        <v>0</v>
      </c>
      <c r="D495">
        <v>1</v>
      </c>
      <c r="E495" t="s">
        <v>5686</v>
      </c>
      <c r="I495" s="2">
        <v>1.16149E+18</v>
      </c>
      <c r="J495" t="s">
        <v>5501</v>
      </c>
      <c r="K495">
        <v>0.60937309265136697</v>
      </c>
      <c r="L495">
        <v>0.39062693715095498</v>
      </c>
      <c r="M495" t="str">
        <f>IF(K495&gt;L495,IF(K495&gt;0.65,"Muy negativo","Tendencia negativa"),IF(L495&gt;0.65,"Muy positivo","Tendencia positiva"))</f>
        <v>Tendencia negativa</v>
      </c>
    </row>
    <row r="496" spans="1:13" x14ac:dyDescent="0.2">
      <c r="A496" t="s">
        <v>5502</v>
      </c>
      <c r="B496" s="1">
        <v>43690.966666666667</v>
      </c>
      <c r="C496">
        <v>4</v>
      </c>
      <c r="D496">
        <v>33</v>
      </c>
      <c r="E496" t="s">
        <v>5503</v>
      </c>
      <c r="I496" s="2">
        <v>1.16149E+18</v>
      </c>
      <c r="J496" t="s">
        <v>5504</v>
      </c>
      <c r="K496">
        <v>0.49412482976913402</v>
      </c>
      <c r="L496">
        <v>0.50587517023086503</v>
      </c>
      <c r="M496" t="str">
        <f>IF(K496&gt;L496,IF(K496&gt;0.65,"Muy negativo","Tendencia negativa"),IF(L496&gt;0.65,"Muy positivo","Tendencia positiva"))</f>
        <v>Tendencia positiva</v>
      </c>
    </row>
    <row r="497" spans="1:13" x14ac:dyDescent="0.2">
      <c r="A497" t="s">
        <v>5505</v>
      </c>
      <c r="B497" s="1">
        <v>43690.926388888889</v>
      </c>
      <c r="C497">
        <v>0</v>
      </c>
      <c r="D497">
        <v>0</v>
      </c>
      <c r="E497" t="s">
        <v>5506</v>
      </c>
      <c r="I497" s="2">
        <v>1.16148E+18</v>
      </c>
      <c r="J497" t="s">
        <v>5507</v>
      </c>
      <c r="K497">
        <v>0.39371508359909002</v>
      </c>
      <c r="L497">
        <v>0.60628491640090898</v>
      </c>
      <c r="M497" t="str">
        <f>IF(K497&gt;L497,IF(K497&gt;0.65,"Muy negativo","Tendencia negativa"),IF(L497&gt;0.65,"Muy positivo","Tendencia positiva"))</f>
        <v>Tendencia positiva</v>
      </c>
    </row>
    <row r="498" spans="1:13" x14ac:dyDescent="0.2">
      <c r="A498" t="s">
        <v>5508</v>
      </c>
      <c r="B498" s="1">
        <v>43690.915972222225</v>
      </c>
      <c r="C498">
        <v>1</v>
      </c>
      <c r="D498">
        <v>2</v>
      </c>
      <c r="E498" t="s">
        <v>5509</v>
      </c>
      <c r="I498" s="2">
        <v>1.16147E+18</v>
      </c>
      <c r="J498" t="s">
        <v>5510</v>
      </c>
      <c r="K498">
        <v>0.55863189697265603</v>
      </c>
      <c r="L498">
        <v>0.44136810302734297</v>
      </c>
      <c r="M498" t="str">
        <f>IF(K498&gt;L498,IF(K498&gt;0.65,"Muy negativo","Tendencia negativa"),IF(L498&gt;0.65,"Muy positivo","Tendencia positiva"))</f>
        <v>Tendencia negativa</v>
      </c>
    </row>
    <row r="499" spans="1:13" x14ac:dyDescent="0.2">
      <c r="A499" t="s">
        <v>5511</v>
      </c>
      <c r="B499" s="1">
        <v>43690.913888888892</v>
      </c>
      <c r="C499">
        <v>0</v>
      </c>
      <c r="D499">
        <v>1</v>
      </c>
      <c r="E499" t="s">
        <v>5512</v>
      </c>
      <c r="I499" s="2">
        <v>1.16147E+18</v>
      </c>
      <c r="J499" t="s">
        <v>5513</v>
      </c>
      <c r="K499">
        <v>0.62862145900726296</v>
      </c>
      <c r="L499">
        <v>0.37137851119041398</v>
      </c>
      <c r="M499" t="str">
        <f>IF(K499&gt;L499,IF(K499&gt;0.65,"Muy negativo","Tendencia negativa"),IF(L499&gt;0.65,"Muy positivo","Tendencia positiva"))</f>
        <v>Tendencia negativa</v>
      </c>
    </row>
    <row r="500" spans="1:13" x14ac:dyDescent="0.2">
      <c r="A500" t="s">
        <v>5514</v>
      </c>
      <c r="B500" s="1">
        <v>43690.912499999999</v>
      </c>
      <c r="C500">
        <v>0</v>
      </c>
      <c r="D500">
        <v>3</v>
      </c>
      <c r="E500" t="s">
        <v>5515</v>
      </c>
      <c r="I500" s="2">
        <v>1.16147E+18</v>
      </c>
      <c r="J500" t="s">
        <v>5516</v>
      </c>
      <c r="K500">
        <v>0.66023617982864302</v>
      </c>
      <c r="L500">
        <v>0.33976382017135598</v>
      </c>
      <c r="M500" t="str">
        <f>IF(K500&gt;L500,IF(K500&gt;0.65,"Muy negativo","Tendencia negativa"),IF(L500&gt;0.65,"Muy positivo","Tendencia positiva"))</f>
        <v>Muy negativo</v>
      </c>
    </row>
    <row r="501" spans="1:13" x14ac:dyDescent="0.2">
      <c r="A501" t="s">
        <v>5517</v>
      </c>
      <c r="B501" s="1">
        <v>43690.870138888888</v>
      </c>
      <c r="C501">
        <v>0</v>
      </c>
      <c r="D501">
        <v>3</v>
      </c>
      <c r="E501" t="s">
        <v>5518</v>
      </c>
      <c r="I501" s="2">
        <v>1.16146E+18</v>
      </c>
      <c r="J501" t="s">
        <v>5519</v>
      </c>
      <c r="K501">
        <v>0.46107110381126398</v>
      </c>
      <c r="L501">
        <v>0.53892886638641302</v>
      </c>
      <c r="M501" t="str">
        <f>IF(K501&gt;L501,IF(K501&gt;0.65,"Muy negativo","Tendencia negativa"),IF(L501&gt;0.65,"Muy positivo","Tendencia positiva"))</f>
        <v>Tendencia positiva</v>
      </c>
    </row>
    <row r="502" spans="1:13" x14ac:dyDescent="0.2">
      <c r="A502" t="s">
        <v>5520</v>
      </c>
      <c r="B502" s="1">
        <v>43690.865972222222</v>
      </c>
      <c r="C502">
        <v>1</v>
      </c>
      <c r="D502">
        <v>4</v>
      </c>
      <c r="E502" t="s">
        <v>5521</v>
      </c>
      <c r="I502" s="2">
        <v>1.16145E+18</v>
      </c>
      <c r="J502" t="s">
        <v>5522</v>
      </c>
      <c r="K502">
        <v>0.65093314647674505</v>
      </c>
      <c r="L502">
        <v>0.34906682372093201</v>
      </c>
      <c r="M502" t="str">
        <f>IF(K502&gt;L502,IF(K502&gt;0.65,"Muy negativo","Tendencia negativa"),IF(L502&gt;0.65,"Muy positivo","Tendencia positiva"))</f>
        <v>Muy negativo</v>
      </c>
    </row>
    <row r="503" spans="1:13" x14ac:dyDescent="0.2">
      <c r="A503" t="s">
        <v>5523</v>
      </c>
      <c r="B503" s="1">
        <v>43690.838888888888</v>
      </c>
      <c r="C503">
        <v>0</v>
      </c>
      <c r="D503">
        <v>1</v>
      </c>
      <c r="E503" t="s">
        <v>5524</v>
      </c>
      <c r="I503" s="2">
        <v>1.16144E+18</v>
      </c>
      <c r="J503" t="s">
        <v>5525</v>
      </c>
      <c r="K503">
        <v>0.67575502395629805</v>
      </c>
      <c r="L503">
        <v>0.32424494624137801</v>
      </c>
      <c r="M503" t="str">
        <f>IF(K503&gt;L503,IF(K503&gt;0.65,"Muy negativo","Tendencia negativa"),IF(L503&gt;0.65,"Muy positivo","Tendencia positiva"))</f>
        <v>Muy negativo</v>
      </c>
    </row>
    <row r="504" spans="1:13" x14ac:dyDescent="0.2">
      <c r="A504" t="s">
        <v>5526</v>
      </c>
      <c r="B504" s="1">
        <v>43690.837500000001</v>
      </c>
      <c r="C504">
        <v>0</v>
      </c>
      <c r="D504">
        <v>1</v>
      </c>
      <c r="E504" t="s">
        <v>5527</v>
      </c>
      <c r="I504" s="2">
        <v>1.16144E+18</v>
      </c>
      <c r="J504" t="s">
        <v>5528</v>
      </c>
      <c r="K504">
        <v>0.57018560171127297</v>
      </c>
      <c r="L504">
        <v>0.42981436848640397</v>
      </c>
      <c r="M504" t="str">
        <f>IF(K504&gt;L504,IF(K504&gt;0.65,"Muy negativo","Tendencia negativa"),IF(L504&gt;0.65,"Muy positivo","Tendencia positiva"))</f>
        <v>Tendencia negativa</v>
      </c>
    </row>
    <row r="505" spans="1:13" x14ac:dyDescent="0.2">
      <c r="A505" t="s">
        <v>5529</v>
      </c>
      <c r="B505" s="1">
        <v>43690.828472222223</v>
      </c>
      <c r="C505">
        <v>0</v>
      </c>
      <c r="D505">
        <v>1</v>
      </c>
      <c r="E505" t="s">
        <v>5530</v>
      </c>
      <c r="I505" s="2">
        <v>1.16144E+18</v>
      </c>
      <c r="J505" t="s">
        <v>5531</v>
      </c>
      <c r="K505">
        <v>0.67258691787719704</v>
      </c>
      <c r="L505">
        <v>0.32741311192512501</v>
      </c>
      <c r="M505" t="str">
        <f>IF(K505&gt;L505,IF(K505&gt;0.65,"Muy negativo","Tendencia negativa"),IF(L505&gt;0.65,"Muy positivo","Tendencia positiva"))</f>
        <v>Muy negativo</v>
      </c>
    </row>
    <row r="506" spans="1:13" x14ac:dyDescent="0.2">
      <c r="A506" t="s">
        <v>5532</v>
      </c>
      <c r="B506" s="1">
        <v>43690.818749999999</v>
      </c>
      <c r="C506">
        <v>3</v>
      </c>
      <c r="D506">
        <v>4</v>
      </c>
      <c r="E506" t="s">
        <v>5533</v>
      </c>
      <c r="I506" s="2">
        <v>1.16144E+18</v>
      </c>
      <c r="J506" t="s">
        <v>5534</v>
      </c>
      <c r="K506">
        <v>0.65193468332290605</v>
      </c>
      <c r="L506">
        <v>0.34806525707244801</v>
      </c>
      <c r="M506" t="str">
        <f>IF(K506&gt;L506,IF(K506&gt;0.65,"Muy negativo","Tendencia negativa"),IF(L506&gt;0.65,"Muy positivo","Tendencia positiva"))</f>
        <v>Muy negativo</v>
      </c>
    </row>
    <row r="507" spans="1:13" x14ac:dyDescent="0.2">
      <c r="A507" t="s">
        <v>5535</v>
      </c>
      <c r="B507" s="1">
        <v>43690.780555555553</v>
      </c>
      <c r="C507">
        <v>0</v>
      </c>
      <c r="D507">
        <v>0</v>
      </c>
      <c r="E507" t="s">
        <v>5536</v>
      </c>
      <c r="I507" s="2">
        <v>1.16142E+18</v>
      </c>
      <c r="J507" t="s">
        <v>5537</v>
      </c>
      <c r="K507">
        <v>0.66454166173934903</v>
      </c>
      <c r="L507">
        <v>0.33545830845832803</v>
      </c>
      <c r="M507" t="str">
        <f>IF(K507&gt;L507,IF(K507&gt;0.65,"Muy negativo","Tendencia negativa"),IF(L507&gt;0.65,"Muy positivo","Tendencia positiva"))</f>
        <v>Muy negativo</v>
      </c>
    </row>
    <row r="508" spans="1:13" x14ac:dyDescent="0.2">
      <c r="A508" t="s">
        <v>5538</v>
      </c>
      <c r="B508" s="1">
        <v>43690.775694444441</v>
      </c>
      <c r="C508">
        <v>0</v>
      </c>
      <c r="D508">
        <v>1</v>
      </c>
      <c r="E508" t="s">
        <v>5539</v>
      </c>
      <c r="I508" s="2">
        <v>1.16142E+18</v>
      </c>
      <c r="J508" t="s">
        <v>5540</v>
      </c>
      <c r="K508">
        <v>0.55300790071487405</v>
      </c>
      <c r="L508">
        <v>0.44699203968048001</v>
      </c>
      <c r="M508" t="str">
        <f>IF(K508&gt;L508,IF(K508&gt;0.65,"Muy negativo","Tendencia negativa"),IF(L508&gt;0.65,"Muy positivo","Tendencia positiva"))</f>
        <v>Tendencia negativa</v>
      </c>
    </row>
    <row r="509" spans="1:13" x14ac:dyDescent="0.2">
      <c r="A509" t="s">
        <v>5541</v>
      </c>
      <c r="B509" s="1">
        <v>43690.759027777778</v>
      </c>
      <c r="C509">
        <v>0</v>
      </c>
      <c r="D509">
        <v>0</v>
      </c>
      <c r="E509" t="s">
        <v>5542</v>
      </c>
      <c r="I509" s="2">
        <v>1.16142E+18</v>
      </c>
      <c r="J509" t="s">
        <v>5543</v>
      </c>
      <c r="K509">
        <v>0.67109704017639105</v>
      </c>
      <c r="L509">
        <v>0.32890301942825301</v>
      </c>
      <c r="M509" t="str">
        <f>IF(K509&gt;L509,IF(K509&gt;0.65,"Muy negativo","Tendencia negativa"),IF(L509&gt;0.65,"Muy positivo","Tendencia positiva"))</f>
        <v>Muy negativo</v>
      </c>
    </row>
    <row r="510" spans="1:13" x14ac:dyDescent="0.2">
      <c r="A510" t="s">
        <v>5544</v>
      </c>
      <c r="B510" s="1">
        <v>43690.74722222222</v>
      </c>
      <c r="C510">
        <v>0</v>
      </c>
      <c r="D510">
        <v>0</v>
      </c>
      <c r="E510" t="s">
        <v>5545</v>
      </c>
      <c r="I510" s="2">
        <v>1.16141E+18</v>
      </c>
      <c r="J510" t="s">
        <v>5546</v>
      </c>
      <c r="K510">
        <v>0.52407485246658303</v>
      </c>
      <c r="L510">
        <v>0.47592517733573902</v>
      </c>
      <c r="M510" t="str">
        <f>IF(K510&gt;L510,IF(K510&gt;0.65,"Muy negativo","Tendencia negativa"),IF(L510&gt;0.65,"Muy positivo","Tendencia positiva"))</f>
        <v>Tendencia negativa</v>
      </c>
    </row>
    <row r="511" spans="1:13" x14ac:dyDescent="0.2">
      <c r="A511" t="s">
        <v>5547</v>
      </c>
      <c r="B511" s="1">
        <v>43690.738194444442</v>
      </c>
      <c r="C511">
        <v>0</v>
      </c>
      <c r="D511">
        <v>0</v>
      </c>
      <c r="E511" t="s">
        <v>5548</v>
      </c>
      <c r="H511" t="s">
        <v>5549</v>
      </c>
      <c r="I511" s="2">
        <v>1.16141E+18</v>
      </c>
      <c r="J511" t="s">
        <v>5550</v>
      </c>
      <c r="K511">
        <v>0.610243260860443</v>
      </c>
      <c r="L511">
        <v>0.389756709337234</v>
      </c>
      <c r="M511" t="str">
        <f>IF(K511&gt;L511,IF(K511&gt;0.65,"Muy negativo","Tendencia negativa"),IF(L511&gt;0.65,"Muy positivo","Tendencia positiva"))</f>
        <v>Tendencia negativa</v>
      </c>
    </row>
    <row r="512" spans="1:13" x14ac:dyDescent="0.2">
      <c r="A512" t="s">
        <v>5551</v>
      </c>
      <c r="B512" s="1">
        <v>43690.736805555556</v>
      </c>
      <c r="C512">
        <v>0</v>
      </c>
      <c r="D512">
        <v>1</v>
      </c>
      <c r="E512" t="s">
        <v>5552</v>
      </c>
      <c r="I512" s="2">
        <v>1.16141E+18</v>
      </c>
      <c r="J512" t="s">
        <v>5553</v>
      </c>
      <c r="K512">
        <v>0.65755909681320102</v>
      </c>
      <c r="L512">
        <v>0.34244081377982999</v>
      </c>
      <c r="M512" t="str">
        <f>IF(K512&gt;L512,IF(K512&gt;0.65,"Muy negativo","Tendencia negativa"),IF(L512&gt;0.65,"Muy positivo","Tendencia positiva"))</f>
        <v>Muy negativo</v>
      </c>
    </row>
    <row r="513" spans="1:13" x14ac:dyDescent="0.2">
      <c r="A513" t="s">
        <v>5554</v>
      </c>
      <c r="B513" s="1">
        <v>43690.731249999997</v>
      </c>
      <c r="C513">
        <v>0</v>
      </c>
      <c r="D513">
        <v>1</v>
      </c>
      <c r="E513" t="s">
        <v>5555</v>
      </c>
      <c r="I513" s="2">
        <v>1.16141E+18</v>
      </c>
      <c r="J513" t="s">
        <v>5556</v>
      </c>
      <c r="K513">
        <v>0.65902107954025202</v>
      </c>
      <c r="L513">
        <v>0.34097895026206898</v>
      </c>
      <c r="M513" t="str">
        <f>IF(K513&gt;L513,IF(K513&gt;0.65,"Muy negativo","Tendencia negativa"),IF(L513&gt;0.65,"Muy positivo","Tendencia positiva"))</f>
        <v>Muy negativo</v>
      </c>
    </row>
    <row r="514" spans="1:13" x14ac:dyDescent="0.2">
      <c r="A514" t="s">
        <v>2987</v>
      </c>
      <c r="B514" s="1">
        <v>43690.727777777778</v>
      </c>
      <c r="C514">
        <v>0</v>
      </c>
      <c r="D514">
        <v>2</v>
      </c>
      <c r="E514" t="s">
        <v>5557</v>
      </c>
      <c r="I514" s="2">
        <v>1.1614E+18</v>
      </c>
      <c r="J514" t="s">
        <v>5558</v>
      </c>
      <c r="K514">
        <v>0.65283632278442305</v>
      </c>
      <c r="L514">
        <v>0.34716367721557601</v>
      </c>
      <c r="M514" t="str">
        <f>IF(K514&gt;L514,IF(K514&gt;0.65,"Muy negativo","Tendencia negativa"),IF(L514&gt;0.65,"Muy positivo","Tendencia positiva"))</f>
        <v>Muy negativo</v>
      </c>
    </row>
    <row r="515" spans="1:13" x14ac:dyDescent="0.2">
      <c r="A515" t="s">
        <v>5559</v>
      </c>
      <c r="B515" s="1">
        <v>43690.727777777778</v>
      </c>
      <c r="C515">
        <v>0</v>
      </c>
      <c r="D515">
        <v>1</v>
      </c>
      <c r="E515" t="s">
        <v>5560</v>
      </c>
      <c r="I515" s="2">
        <v>1.1614E+18</v>
      </c>
      <c r="J515" t="s">
        <v>5561</v>
      </c>
      <c r="K515">
        <v>0.61457300186157204</v>
      </c>
      <c r="L515">
        <v>0.38542699813842701</v>
      </c>
      <c r="M515" t="str">
        <f>IF(K515&gt;L515,IF(K515&gt;0.65,"Muy negativo","Tendencia negativa"),IF(L515&gt;0.65,"Muy positivo","Tendencia positiva"))</f>
        <v>Tendencia negativa</v>
      </c>
    </row>
    <row r="516" spans="1:13" x14ac:dyDescent="0.2">
      <c r="A516" t="s">
        <v>5562</v>
      </c>
      <c r="B516" s="1">
        <v>43690.722222222219</v>
      </c>
      <c r="C516">
        <v>0</v>
      </c>
      <c r="D516">
        <v>0</v>
      </c>
      <c r="E516" t="s">
        <v>5563</v>
      </c>
      <c r="I516" s="2">
        <v>1.1614E+18</v>
      </c>
      <c r="J516" t="s">
        <v>5564</v>
      </c>
      <c r="K516">
        <v>0.65699458122253396</v>
      </c>
      <c r="L516">
        <v>0.34300538897514299</v>
      </c>
      <c r="M516" t="str">
        <f>IF(K516&gt;L516,IF(K516&gt;0.65,"Muy negativo","Tendencia negativa"),IF(L516&gt;0.65,"Muy positivo","Tendencia positiva"))</f>
        <v>Muy negativo</v>
      </c>
    </row>
    <row r="517" spans="1:13" x14ac:dyDescent="0.2">
      <c r="A517" t="s">
        <v>5565</v>
      </c>
      <c r="B517" s="1">
        <v>43690.720833333333</v>
      </c>
      <c r="C517">
        <v>2</v>
      </c>
      <c r="D517">
        <v>4</v>
      </c>
      <c r="E517" t="s">
        <v>5566</v>
      </c>
      <c r="H517" t="s">
        <v>5489</v>
      </c>
      <c r="I517" s="2">
        <v>1.1614E+18</v>
      </c>
      <c r="J517" t="s">
        <v>5567</v>
      </c>
      <c r="K517">
        <v>0.63589197397232</v>
      </c>
      <c r="L517">
        <v>0.364107996225357</v>
      </c>
      <c r="M517" t="str">
        <f>IF(K517&gt;L517,IF(K517&gt;0.65,"Muy negativo","Tendencia negativa"),IF(L517&gt;0.65,"Muy positivo","Tendencia positiva"))</f>
        <v>Tendencia negativa</v>
      </c>
    </row>
    <row r="518" spans="1:13" x14ac:dyDescent="0.2">
      <c r="A518" t="s">
        <v>5214</v>
      </c>
      <c r="B518" s="1">
        <v>43690.718055555553</v>
      </c>
      <c r="C518">
        <v>0</v>
      </c>
      <c r="D518">
        <v>0</v>
      </c>
      <c r="E518" t="s">
        <v>5568</v>
      </c>
      <c r="G518" t="s">
        <v>16</v>
      </c>
      <c r="I518" s="2">
        <v>1.1614E+18</v>
      </c>
      <c r="J518" t="s">
        <v>5569</v>
      </c>
      <c r="K518">
        <v>0.54069918394088701</v>
      </c>
      <c r="L518">
        <v>0.45930084586143399</v>
      </c>
      <c r="M518" t="str">
        <f>IF(K518&gt;L518,IF(K518&gt;0.65,"Muy negativo","Tendencia negativa"),IF(L518&gt;0.65,"Muy positivo","Tendencia positiva"))</f>
        <v>Tendencia negativa</v>
      </c>
    </row>
    <row r="519" spans="1:13" x14ac:dyDescent="0.2">
      <c r="A519" t="s">
        <v>5570</v>
      </c>
      <c r="B519" s="1">
        <v>43690.699305555558</v>
      </c>
      <c r="C519">
        <v>2</v>
      </c>
      <c r="D519">
        <v>6</v>
      </c>
      <c r="E519" t="s">
        <v>5571</v>
      </c>
      <c r="H519" t="s">
        <v>5572</v>
      </c>
      <c r="I519" s="2">
        <v>1.16139E+18</v>
      </c>
      <c r="J519" t="s">
        <v>5573</v>
      </c>
      <c r="K519">
        <v>0.53750419616699197</v>
      </c>
      <c r="L519">
        <v>0.46249583363532998</v>
      </c>
      <c r="M519" t="str">
        <f>IF(K519&gt;L519,IF(K519&gt;0.65,"Muy negativo","Tendencia negativa"),IF(L519&gt;0.65,"Muy positivo","Tendencia positiva"))</f>
        <v>Tendencia negativa</v>
      </c>
    </row>
    <row r="520" spans="1:13" x14ac:dyDescent="0.2">
      <c r="A520" t="s">
        <v>5574</v>
      </c>
      <c r="B520" s="1">
        <v>43690.694444444445</v>
      </c>
      <c r="C520">
        <v>13</v>
      </c>
      <c r="D520">
        <v>16</v>
      </c>
      <c r="E520" t="s">
        <v>5575</v>
      </c>
      <c r="G520" t="s">
        <v>16</v>
      </c>
      <c r="H520" t="s">
        <v>5489</v>
      </c>
      <c r="I520" s="2">
        <v>1.16139E+18</v>
      </c>
      <c r="J520" t="s">
        <v>5576</v>
      </c>
      <c r="K520">
        <v>0.58190476894378595</v>
      </c>
      <c r="L520">
        <v>0.41809526085853499</v>
      </c>
      <c r="M520" t="str">
        <f>IF(K520&gt;L520,IF(K520&gt;0.65,"Muy negativo","Tendencia negativa"),IF(L520&gt;0.65,"Muy positivo","Tendencia positiva"))</f>
        <v>Tendencia negativa</v>
      </c>
    </row>
    <row r="521" spans="1:13" x14ac:dyDescent="0.2">
      <c r="A521" t="s">
        <v>5577</v>
      </c>
      <c r="B521" s="1">
        <v>43690.693749999999</v>
      </c>
      <c r="C521">
        <v>0</v>
      </c>
      <c r="D521">
        <v>1</v>
      </c>
      <c r="E521" t="s">
        <v>5578</v>
      </c>
      <c r="I521" s="2">
        <v>1.16139E+18</v>
      </c>
      <c r="J521" t="s">
        <v>5579</v>
      </c>
      <c r="K521">
        <v>0.58112025260925204</v>
      </c>
      <c r="L521">
        <v>0.41887971758842402</v>
      </c>
      <c r="M521" t="str">
        <f>IF(K521&gt;L521,IF(K521&gt;0.65,"Muy negativo","Tendencia negativa"),IF(L521&gt;0.65,"Muy positivo","Tendencia positiva"))</f>
        <v>Tendencia negativa</v>
      </c>
    </row>
    <row r="522" spans="1:13" x14ac:dyDescent="0.2">
      <c r="A522" t="s">
        <v>5580</v>
      </c>
      <c r="B522" s="1">
        <v>43690.689583333333</v>
      </c>
      <c r="C522">
        <v>19</v>
      </c>
      <c r="D522">
        <v>102</v>
      </c>
      <c r="E522" t="s">
        <v>5581</v>
      </c>
      <c r="H522" t="s">
        <v>5582</v>
      </c>
      <c r="I522" s="2">
        <v>1.16139E+18</v>
      </c>
      <c r="J522" t="s">
        <v>5583</v>
      </c>
      <c r="K522">
        <v>0.52996444702148404</v>
      </c>
      <c r="L522">
        <v>0.47003555297851501</v>
      </c>
      <c r="M522" t="str">
        <f>IF(K522&gt;L522,IF(K522&gt;0.65,"Muy negativo","Tendencia negativa"),IF(L522&gt;0.65,"Muy positivo","Tendencia positiva"))</f>
        <v>Tendencia negativa</v>
      </c>
    </row>
    <row r="523" spans="1:13" x14ac:dyDescent="0.2">
      <c r="A523" t="s">
        <v>5584</v>
      </c>
      <c r="B523" s="1">
        <v>43690.688888888886</v>
      </c>
      <c r="C523">
        <v>14</v>
      </c>
      <c r="D523">
        <v>15</v>
      </c>
      <c r="E523" t="s">
        <v>5585</v>
      </c>
      <c r="G523" t="s">
        <v>16</v>
      </c>
      <c r="H523" t="s">
        <v>5489</v>
      </c>
      <c r="I523" s="2">
        <v>1.16139E+18</v>
      </c>
      <c r="J523" t="s">
        <v>5586</v>
      </c>
      <c r="K523">
        <v>0.670554518699646</v>
      </c>
      <c r="L523">
        <v>0.329445511102676</v>
      </c>
      <c r="M523" t="str">
        <f>IF(K523&gt;L523,IF(K523&gt;0.65,"Muy negativo","Tendencia negativa"),IF(L523&gt;0.65,"Muy positivo","Tendencia positiva"))</f>
        <v>Muy negativo</v>
      </c>
    </row>
    <row r="524" spans="1:13" x14ac:dyDescent="0.2">
      <c r="A524" t="s">
        <v>3063</v>
      </c>
      <c r="B524" s="1">
        <v>43690.685416666667</v>
      </c>
      <c r="C524">
        <v>6</v>
      </c>
      <c r="D524">
        <v>12</v>
      </c>
      <c r="E524" t="s">
        <v>5587</v>
      </c>
      <c r="H524" t="s">
        <v>5588</v>
      </c>
      <c r="I524" s="2">
        <v>1.16139E+18</v>
      </c>
      <c r="J524" t="s">
        <v>5589</v>
      </c>
      <c r="K524">
        <v>0.65223884582519498</v>
      </c>
      <c r="L524">
        <v>0.34776112437248202</v>
      </c>
      <c r="M524" t="str">
        <f>IF(K524&gt;L524,IF(K524&gt;0.65,"Muy negativo","Tendencia negativa"),IF(L524&gt;0.65,"Muy positivo","Tendencia positiva"))</f>
        <v>Muy negativo</v>
      </c>
    </row>
    <row r="525" spans="1:13" x14ac:dyDescent="0.2">
      <c r="A525" t="s">
        <v>5590</v>
      </c>
      <c r="B525" s="1">
        <v>43690.683333333334</v>
      </c>
      <c r="C525">
        <v>0</v>
      </c>
      <c r="D525">
        <v>0</v>
      </c>
      <c r="E525" t="s">
        <v>5591</v>
      </c>
      <c r="H525" t="s">
        <v>5489</v>
      </c>
      <c r="I525" s="2">
        <v>1.16139E+18</v>
      </c>
      <c r="J525" t="s">
        <v>5592</v>
      </c>
      <c r="K525">
        <v>0.66986030340194702</v>
      </c>
      <c r="L525">
        <v>0.33013972640037498</v>
      </c>
      <c r="M525" t="str">
        <f>IF(K525&gt;L525,IF(K525&gt;0.65,"Muy negativo","Tendencia negativa"),IF(L525&gt;0.65,"Muy positivo","Tendencia positiva"))</f>
        <v>Muy negativo</v>
      </c>
    </row>
    <row r="526" spans="1:13" x14ac:dyDescent="0.2">
      <c r="A526" t="s">
        <v>5593</v>
      </c>
      <c r="B526" s="1">
        <v>43690.683333333334</v>
      </c>
      <c r="C526">
        <v>0</v>
      </c>
      <c r="D526">
        <v>1</v>
      </c>
      <c r="E526" t="s">
        <v>5594</v>
      </c>
      <c r="I526" s="2">
        <v>1.16139E+18</v>
      </c>
      <c r="J526" t="s">
        <v>5595</v>
      </c>
      <c r="K526">
        <v>0.49739041924476601</v>
      </c>
      <c r="L526">
        <v>0.50260955095291104</v>
      </c>
      <c r="M526" t="str">
        <f>IF(K526&gt;L526,IF(K526&gt;0.65,"Muy negativo","Tendencia negativa"),IF(L526&gt;0.65,"Muy positivo","Tendencia positiva"))</f>
        <v>Tendencia positiva</v>
      </c>
    </row>
    <row r="527" spans="1:13" x14ac:dyDescent="0.2">
      <c r="A527" t="s">
        <v>5596</v>
      </c>
      <c r="B527" s="1">
        <v>43690.674305555556</v>
      </c>
      <c r="C527">
        <v>2</v>
      </c>
      <c r="D527">
        <v>4</v>
      </c>
      <c r="E527" t="s">
        <v>5597</v>
      </c>
      <c r="H527" t="s">
        <v>5489</v>
      </c>
      <c r="I527" s="2">
        <v>1.16138E+18</v>
      </c>
      <c r="J527" t="s">
        <v>5598</v>
      </c>
      <c r="K527">
        <v>0.67610979080200095</v>
      </c>
      <c r="L527">
        <v>0.32389020919799799</v>
      </c>
      <c r="M527" t="str">
        <f>IF(K527&gt;L527,IF(K527&gt;0.65,"Muy negativo","Tendencia negativa"),IF(L527&gt;0.65,"Muy positivo","Tendencia positiva"))</f>
        <v>Muy negativo</v>
      </c>
    </row>
    <row r="528" spans="1:13" x14ac:dyDescent="0.2">
      <c r="A528" t="s">
        <v>5599</v>
      </c>
      <c r="B528" s="1">
        <v>43690.673611111109</v>
      </c>
      <c r="C528">
        <v>3</v>
      </c>
      <c r="D528">
        <v>49</v>
      </c>
      <c r="E528" t="s">
        <v>5600</v>
      </c>
      <c r="G528" t="s">
        <v>16</v>
      </c>
      <c r="H528" t="s">
        <v>5489</v>
      </c>
      <c r="I528" s="2">
        <v>1.16138E+18</v>
      </c>
      <c r="J528" t="s">
        <v>5601</v>
      </c>
      <c r="K528">
        <v>0.436773031949996</v>
      </c>
      <c r="L528">
        <v>0.563226997852325</v>
      </c>
      <c r="M528" t="str">
        <f>IF(K528&gt;L528,IF(K528&gt;0.65,"Muy negativo","Tendencia negativa"),IF(L528&gt;0.65,"Muy positivo","Tendencia positiva"))</f>
        <v>Tendencia positiva</v>
      </c>
    </row>
    <row r="529" spans="1:13" x14ac:dyDescent="0.2">
      <c r="A529" t="s">
        <v>5602</v>
      </c>
      <c r="B529" s="1">
        <v>43690.67083333333</v>
      </c>
      <c r="C529">
        <v>5</v>
      </c>
      <c r="D529">
        <v>22</v>
      </c>
      <c r="E529" t="s">
        <v>5603</v>
      </c>
      <c r="G529" t="s">
        <v>16</v>
      </c>
      <c r="H529" t="s">
        <v>5489</v>
      </c>
      <c r="I529" s="2">
        <v>1.16138E+18</v>
      </c>
      <c r="J529" t="s">
        <v>5604</v>
      </c>
      <c r="K529">
        <v>0.47823938727378801</v>
      </c>
      <c r="L529">
        <v>0.52176058292388905</v>
      </c>
      <c r="M529" t="str">
        <f>IF(K529&gt;L529,IF(K529&gt;0.65,"Muy negativo","Tendencia negativa"),IF(L529&gt;0.65,"Muy positivo","Tendencia positiva"))</f>
        <v>Tendencia positiva</v>
      </c>
    </row>
    <row r="530" spans="1:13" x14ac:dyDescent="0.2">
      <c r="A530" t="s">
        <v>5605</v>
      </c>
      <c r="B530" s="1">
        <v>43690.667361111111</v>
      </c>
      <c r="C530">
        <v>0</v>
      </c>
      <c r="D530">
        <v>0</v>
      </c>
      <c r="E530" t="s">
        <v>5606</v>
      </c>
      <c r="I530" s="2">
        <v>1.16138E+18</v>
      </c>
      <c r="J530" t="s">
        <v>5607</v>
      </c>
      <c r="K530">
        <v>0.67401659488677901</v>
      </c>
      <c r="L530">
        <v>0.32598343491554199</v>
      </c>
      <c r="M530" t="str">
        <f>IF(K530&gt;L530,IF(K530&gt;0.65,"Muy negativo","Tendencia negativa"),IF(L530&gt;0.65,"Muy positivo","Tendencia positiva"))</f>
        <v>Muy negativo</v>
      </c>
    </row>
    <row r="531" spans="1:13" x14ac:dyDescent="0.2">
      <c r="A531" t="s">
        <v>5608</v>
      </c>
      <c r="B531" s="1">
        <v>43690.665972222225</v>
      </c>
      <c r="C531">
        <v>0</v>
      </c>
      <c r="D531">
        <v>0</v>
      </c>
      <c r="E531" t="s">
        <v>5609</v>
      </c>
      <c r="I531" s="2">
        <v>1.16138E+18</v>
      </c>
      <c r="J531" t="s">
        <v>5610</v>
      </c>
      <c r="K531">
        <v>0.46223521232604903</v>
      </c>
      <c r="L531">
        <v>0.53776478767394997</v>
      </c>
      <c r="M531" t="str">
        <f>IF(K531&gt;L531,IF(K531&gt;0.65,"Muy negativo","Tendencia negativa"),IF(L531&gt;0.65,"Muy positivo","Tendencia positiva"))</f>
        <v>Tendencia positiva</v>
      </c>
    </row>
    <row r="532" spans="1:13" x14ac:dyDescent="0.2">
      <c r="A532" t="s">
        <v>5611</v>
      </c>
      <c r="B532" s="1">
        <v>43690.664583333331</v>
      </c>
      <c r="C532">
        <v>1</v>
      </c>
      <c r="D532">
        <v>3</v>
      </c>
      <c r="E532" t="s">
        <v>5612</v>
      </c>
      <c r="H532" t="s">
        <v>5613</v>
      </c>
      <c r="I532" s="2">
        <v>1.16138E+18</v>
      </c>
      <c r="J532" t="s">
        <v>5614</v>
      </c>
      <c r="K532">
        <v>0.61483454704284601</v>
      </c>
      <c r="L532">
        <v>0.38516551256179798</v>
      </c>
      <c r="M532" t="str">
        <f>IF(K532&gt;L532,IF(K532&gt;0.65,"Muy negativo","Tendencia negativa"),IF(L532&gt;0.65,"Muy positivo","Tendencia positiva"))</f>
        <v>Tendencia negativa</v>
      </c>
    </row>
    <row r="533" spans="1:13" x14ac:dyDescent="0.2">
      <c r="A533" t="s">
        <v>5615</v>
      </c>
      <c r="B533" s="1">
        <v>43690.659722222219</v>
      </c>
      <c r="C533">
        <v>0</v>
      </c>
      <c r="D533">
        <v>0</v>
      </c>
      <c r="E533" t="s">
        <v>5616</v>
      </c>
      <c r="I533" s="2">
        <v>1.16138E+18</v>
      </c>
      <c r="J533" t="s">
        <v>5617</v>
      </c>
      <c r="K533">
        <v>0.63215512037277199</v>
      </c>
      <c r="L533">
        <v>0.36784487962722701</v>
      </c>
      <c r="M533" t="str">
        <f>IF(K533&gt;L533,IF(K533&gt;0.65,"Muy negativo","Tendencia negativa"),IF(L533&gt;0.65,"Muy positivo","Tendencia positiva"))</f>
        <v>Tendencia negativa</v>
      </c>
    </row>
    <row r="534" spans="1:13" x14ac:dyDescent="0.2">
      <c r="A534" t="s">
        <v>5618</v>
      </c>
      <c r="B534" s="1">
        <v>43690.654166666667</v>
      </c>
      <c r="C534">
        <v>0</v>
      </c>
      <c r="D534">
        <v>1</v>
      </c>
      <c r="E534" t="s">
        <v>5619</v>
      </c>
      <c r="I534" s="2">
        <v>1.16138E+18</v>
      </c>
      <c r="J534" t="s">
        <v>5620</v>
      </c>
      <c r="K534">
        <v>0.54439455270767201</v>
      </c>
      <c r="L534">
        <v>0.45560541749000499</v>
      </c>
      <c r="M534" t="str">
        <f>IF(K534&gt;L534,IF(K534&gt;0.65,"Muy negativo","Tendencia negativa"),IF(L534&gt;0.65,"Muy positivo","Tendencia positiva"))</f>
        <v>Tendencia negativa</v>
      </c>
    </row>
    <row r="535" spans="1:13" x14ac:dyDescent="0.2">
      <c r="A535" t="s">
        <v>5621</v>
      </c>
      <c r="B535" s="1">
        <v>43690.651388888888</v>
      </c>
      <c r="C535">
        <v>3</v>
      </c>
      <c r="D535">
        <v>13</v>
      </c>
      <c r="E535" t="s">
        <v>5622</v>
      </c>
      <c r="I535" s="2">
        <v>1.16138E+18</v>
      </c>
      <c r="J535" t="s">
        <v>5623</v>
      </c>
      <c r="K535">
        <v>0.52275329828262296</v>
      </c>
      <c r="L535">
        <v>0.47724664211273099</v>
      </c>
      <c r="M535" t="str">
        <f>IF(K535&gt;L535,IF(K535&gt;0.65,"Muy negativo","Tendencia negativa"),IF(L535&gt;0.65,"Muy positivo","Tendencia positiva"))</f>
        <v>Tendencia negativa</v>
      </c>
    </row>
    <row r="536" spans="1:13" x14ac:dyDescent="0.2">
      <c r="A536" t="s">
        <v>5624</v>
      </c>
      <c r="B536" s="1">
        <v>43690.65</v>
      </c>
      <c r="C536">
        <v>1</v>
      </c>
      <c r="D536">
        <v>6</v>
      </c>
      <c r="E536" t="s">
        <v>5625</v>
      </c>
      <c r="G536" t="s">
        <v>16</v>
      </c>
      <c r="H536" t="s">
        <v>5489</v>
      </c>
      <c r="I536" s="2">
        <v>1.16138E+18</v>
      </c>
      <c r="J536" t="s">
        <v>5626</v>
      </c>
      <c r="K536">
        <v>0.54787993431091297</v>
      </c>
      <c r="L536">
        <v>0.45212003588676403</v>
      </c>
      <c r="M536" t="str">
        <f>IF(K536&gt;L536,IF(K536&gt;0.65,"Muy negativo","Tendencia negativa"),IF(L536&gt;0.65,"Muy positivo","Tendencia positiva"))</f>
        <v>Tendencia negativa</v>
      </c>
    </row>
    <row r="537" spans="1:13" x14ac:dyDescent="0.2">
      <c r="A537" t="s">
        <v>5627</v>
      </c>
      <c r="B537" s="1">
        <v>43690.644444444442</v>
      </c>
      <c r="C537">
        <v>0</v>
      </c>
      <c r="D537">
        <v>1</v>
      </c>
      <c r="E537" t="s">
        <v>5628</v>
      </c>
      <c r="I537" s="2">
        <v>1.16137E+18</v>
      </c>
      <c r="J537" t="s">
        <v>5629</v>
      </c>
      <c r="K537">
        <v>0.53135049343109098</v>
      </c>
      <c r="L537">
        <v>0.46864947676658603</v>
      </c>
      <c r="M537" t="str">
        <f>IF(K537&gt;L537,IF(K537&gt;0.65,"Muy negativo","Tendencia negativa"),IF(L537&gt;0.65,"Muy positivo","Tendencia positiva"))</f>
        <v>Tendencia negativa</v>
      </c>
    </row>
    <row r="538" spans="1:13" x14ac:dyDescent="0.2">
      <c r="A538" t="s">
        <v>5630</v>
      </c>
      <c r="B538" s="1">
        <v>43690.643750000003</v>
      </c>
      <c r="C538">
        <v>0</v>
      </c>
      <c r="D538">
        <v>0</v>
      </c>
      <c r="E538" t="s">
        <v>5631</v>
      </c>
      <c r="G538" t="s">
        <v>16</v>
      </c>
      <c r="I538" s="2">
        <v>1.16137E+18</v>
      </c>
      <c r="J538" t="s">
        <v>5632</v>
      </c>
      <c r="K538">
        <v>0.67878913879394498</v>
      </c>
      <c r="L538">
        <v>0.32121089100837702</v>
      </c>
      <c r="M538" t="str">
        <f>IF(K538&gt;L538,IF(K538&gt;0.65,"Muy negativo","Tendencia negativa"),IF(L538&gt;0.65,"Muy positivo","Tendencia positiva"))</f>
        <v>Muy negativo</v>
      </c>
    </row>
    <row r="539" spans="1:13" x14ac:dyDescent="0.2">
      <c r="A539" t="s">
        <v>5633</v>
      </c>
      <c r="B539" s="1">
        <v>43690.64166666667</v>
      </c>
      <c r="C539">
        <v>2</v>
      </c>
      <c r="D539">
        <v>5</v>
      </c>
      <c r="E539" t="s">
        <v>5634</v>
      </c>
      <c r="I539" s="2">
        <v>1.16137E+18</v>
      </c>
      <c r="J539" t="s">
        <v>5635</v>
      </c>
      <c r="K539">
        <v>0.47229683399200401</v>
      </c>
      <c r="L539">
        <v>0.52770316600799505</v>
      </c>
      <c r="M539" t="str">
        <f>IF(K539&gt;L539,IF(K539&gt;0.65,"Muy negativo","Tendencia negativa"),IF(L539&gt;0.65,"Muy positivo","Tendencia positiva"))</f>
        <v>Tendencia positiva</v>
      </c>
    </row>
    <row r="540" spans="1:13" x14ac:dyDescent="0.2">
      <c r="A540" t="s">
        <v>5640</v>
      </c>
      <c r="B540" s="1">
        <v>43690.638194444444</v>
      </c>
      <c r="C540">
        <v>0</v>
      </c>
      <c r="D540">
        <v>8</v>
      </c>
      <c r="E540" t="s">
        <v>5641</v>
      </c>
      <c r="H540" t="s">
        <v>5489</v>
      </c>
      <c r="I540" s="2">
        <v>1.16137E+18</v>
      </c>
      <c r="J540" t="s">
        <v>5642</v>
      </c>
      <c r="K540">
        <v>0.53855413198471003</v>
      </c>
      <c r="L540">
        <v>0.46144586801528897</v>
      </c>
      <c r="M540" t="str">
        <f>IF(K540&gt;L540,IF(K540&gt;0.65,"Muy negativo","Tendencia negativa"),IF(L540&gt;0.65,"Muy positivo","Tendencia positiva"))</f>
        <v>Tendencia negativa</v>
      </c>
    </row>
    <row r="541" spans="1:13" x14ac:dyDescent="0.2">
      <c r="A541" t="s">
        <v>5636</v>
      </c>
      <c r="B541" s="1">
        <v>43690.638194444444</v>
      </c>
      <c r="C541">
        <v>0</v>
      </c>
      <c r="D541">
        <v>3</v>
      </c>
      <c r="E541" t="s">
        <v>5637</v>
      </c>
      <c r="G541" t="s">
        <v>16</v>
      </c>
      <c r="H541" t="s">
        <v>5638</v>
      </c>
      <c r="I541" s="2">
        <v>1.16137E+18</v>
      </c>
      <c r="J541" t="s">
        <v>5639</v>
      </c>
      <c r="K541">
        <v>0.53212648630142201</v>
      </c>
      <c r="L541">
        <v>0.46787351369857699</v>
      </c>
      <c r="M541" t="str">
        <f>IF(K541&gt;L541,IF(K541&gt;0.65,"Muy negativo","Tendencia negativa"),IF(L541&gt;0.65,"Muy positivo","Tendencia positiva"))</f>
        <v>Tendencia negativa</v>
      </c>
    </row>
    <row r="542" spans="1:13" x14ac:dyDescent="0.2">
      <c r="A542" t="s">
        <v>5643</v>
      </c>
      <c r="B542" s="1">
        <v>43690.637499999997</v>
      </c>
      <c r="C542">
        <v>0</v>
      </c>
      <c r="D542">
        <v>3</v>
      </c>
      <c r="E542" t="s">
        <v>5644</v>
      </c>
      <c r="G542" t="s">
        <v>16</v>
      </c>
      <c r="H542" t="s">
        <v>5489</v>
      </c>
      <c r="I542" s="2">
        <v>1.16137E+18</v>
      </c>
      <c r="J542" t="s">
        <v>5645</v>
      </c>
      <c r="K542">
        <v>0.53716015815734797</v>
      </c>
      <c r="L542">
        <v>0.46283978223800598</v>
      </c>
      <c r="M542" t="str">
        <f>IF(K542&gt;L542,IF(K542&gt;0.65,"Muy negativo","Tendencia negativa"),IF(L542&gt;0.65,"Muy positivo","Tendencia positiva"))</f>
        <v>Tendencia negativa</v>
      </c>
    </row>
    <row r="543" spans="1:13" x14ac:dyDescent="0.2">
      <c r="A543" t="s">
        <v>5646</v>
      </c>
      <c r="B543" s="1">
        <v>43690.629166666666</v>
      </c>
      <c r="C543">
        <v>0</v>
      </c>
      <c r="D543">
        <v>0</v>
      </c>
      <c r="E543" t="s">
        <v>5647</v>
      </c>
      <c r="I543" s="2">
        <v>1.16137E+18</v>
      </c>
      <c r="J543" t="s">
        <v>5648</v>
      </c>
      <c r="K543">
        <v>0.61537849903106601</v>
      </c>
      <c r="L543">
        <v>0.38462153077125499</v>
      </c>
      <c r="M543" t="str">
        <f>IF(K543&gt;L543,IF(K543&gt;0.65,"Muy negativo","Tendencia negativa"),IF(L543&gt;0.65,"Muy positivo","Tendencia positiva"))</f>
        <v>Tendencia negativa</v>
      </c>
    </row>
    <row r="544" spans="1:13" x14ac:dyDescent="0.2">
      <c r="A544" t="s">
        <v>5649</v>
      </c>
      <c r="B544" s="1">
        <v>43690.625694444447</v>
      </c>
      <c r="C544">
        <v>17</v>
      </c>
      <c r="D544">
        <v>129</v>
      </c>
      <c r="E544" t="s">
        <v>5650</v>
      </c>
      <c r="G544" t="s">
        <v>16</v>
      </c>
      <c r="H544" t="s">
        <v>5489</v>
      </c>
      <c r="I544" s="2">
        <v>1.16137E+18</v>
      </c>
      <c r="J544" t="s">
        <v>5651</v>
      </c>
      <c r="K544">
        <v>0.543873071670532</v>
      </c>
      <c r="L544">
        <v>0.456126928329467</v>
      </c>
      <c r="M544" t="str">
        <f>IF(K544&gt;L544,IF(K544&gt;0.65,"Muy negativo","Tendencia negativa"),IF(L544&gt;0.65,"Muy positivo","Tendencia positiva"))</f>
        <v>Tendencia negativa</v>
      </c>
    </row>
    <row r="545" spans="1:13" x14ac:dyDescent="0.2">
      <c r="A545" t="s">
        <v>5652</v>
      </c>
      <c r="B545" s="1">
        <v>43690.625</v>
      </c>
      <c r="C545">
        <v>0</v>
      </c>
      <c r="D545">
        <v>0</v>
      </c>
      <c r="E545" t="s">
        <v>5653</v>
      </c>
      <c r="I545" s="2">
        <v>1.16137E+18</v>
      </c>
      <c r="J545" t="s">
        <v>5654</v>
      </c>
      <c r="K545">
        <v>0.51696163415908802</v>
      </c>
      <c r="L545">
        <v>0.48303836584091098</v>
      </c>
      <c r="M545" t="str">
        <f>IF(K545&gt;L545,IF(K545&gt;0.65,"Muy negativo","Tendencia negativa"),IF(L545&gt;0.65,"Muy positivo","Tendencia positiva"))</f>
        <v>Tendencia negativa</v>
      </c>
    </row>
    <row r="546" spans="1:13" x14ac:dyDescent="0.2">
      <c r="A546" t="s">
        <v>5655</v>
      </c>
      <c r="B546" s="1">
        <v>43690.570833333331</v>
      </c>
      <c r="C546">
        <v>0</v>
      </c>
      <c r="D546">
        <v>1</v>
      </c>
      <c r="E546" t="s">
        <v>5656</v>
      </c>
      <c r="I546" s="2">
        <v>1.16135E+18</v>
      </c>
      <c r="J546" t="s">
        <v>5657</v>
      </c>
      <c r="K546">
        <v>0.64775532484054499</v>
      </c>
      <c r="L546">
        <v>0.35224464535713101</v>
      </c>
      <c r="M546" t="str">
        <f>IF(K546&gt;L546,IF(K546&gt;0.65,"Muy negativo","Tendencia negativa"),IF(L546&gt;0.65,"Muy positivo","Tendencia positiva"))</f>
        <v>Tendencia negativa</v>
      </c>
    </row>
    <row r="547" spans="1:13" x14ac:dyDescent="0.2">
      <c r="A547" t="s">
        <v>5658</v>
      </c>
      <c r="B547" s="1">
        <v>43690.563888888886</v>
      </c>
      <c r="C547">
        <v>0</v>
      </c>
      <c r="D547">
        <v>0</v>
      </c>
      <c r="E547" t="s">
        <v>5659</v>
      </c>
      <c r="I547" s="2">
        <v>1.16134E+18</v>
      </c>
      <c r="J547" t="s">
        <v>5660</v>
      </c>
      <c r="K547">
        <v>0.64347279071807795</v>
      </c>
      <c r="L547">
        <v>0.356527209281921</v>
      </c>
      <c r="M547" t="str">
        <f>IF(K547&gt;L547,IF(K547&gt;0.65,"Muy negativo","Tendencia negativa"),IF(L547&gt;0.65,"Muy positivo","Tendencia positiva"))</f>
        <v>Tendencia negativa</v>
      </c>
    </row>
    <row r="548" spans="1:13" x14ac:dyDescent="0.2">
      <c r="A548" t="s">
        <v>5661</v>
      </c>
      <c r="B548" s="1">
        <v>43690.53402777778</v>
      </c>
      <c r="C548">
        <v>0</v>
      </c>
      <c r="D548">
        <v>0</v>
      </c>
      <c r="E548" t="s">
        <v>5662</v>
      </c>
      <c r="G548" t="s">
        <v>16</v>
      </c>
      <c r="I548" s="2">
        <v>1.16133E+18</v>
      </c>
      <c r="J548" t="s">
        <v>5663</v>
      </c>
      <c r="K548">
        <v>0.57410746812820401</v>
      </c>
      <c r="L548">
        <v>0.42589250206947299</v>
      </c>
      <c r="M548" t="str">
        <f>IF(K548&gt;L548,IF(K548&gt;0.65,"Muy negativo","Tendencia negativa"),IF(L548&gt;0.65,"Muy positivo","Tendencia positiva"))</f>
        <v>Tendencia negativa</v>
      </c>
    </row>
    <row r="549" spans="1:13" x14ac:dyDescent="0.2">
      <c r="A549" t="s">
        <v>425</v>
      </c>
      <c r="B549" s="1">
        <v>43689.97152777778</v>
      </c>
      <c r="C549">
        <v>0</v>
      </c>
      <c r="D549">
        <v>4</v>
      </c>
      <c r="E549" t="s">
        <v>5664</v>
      </c>
      <c r="I549" s="2">
        <v>1.16113E+18</v>
      </c>
      <c r="J549" t="s">
        <v>5665</v>
      </c>
      <c r="K549">
        <v>0.67491775751113803</v>
      </c>
      <c r="L549">
        <v>0.32508230209350503</v>
      </c>
      <c r="M549" t="str">
        <f>IF(K549&gt;L549,IF(K549&gt;0.65,"Muy negativo","Tendencia negativa"),IF(L549&gt;0.65,"Muy positivo","Tendencia positiva"))</f>
        <v>Muy negativo</v>
      </c>
    </row>
    <row r="550" spans="1:13" x14ac:dyDescent="0.2">
      <c r="A550" t="s">
        <v>5666</v>
      </c>
      <c r="B550" s="1">
        <v>43689.901388888888</v>
      </c>
      <c r="C550">
        <v>0</v>
      </c>
      <c r="D550">
        <v>3</v>
      </c>
      <c r="E550" t="s">
        <v>5667</v>
      </c>
      <c r="I550" s="2">
        <v>1.1611E+18</v>
      </c>
      <c r="J550" t="s">
        <v>5668</v>
      </c>
      <c r="K550">
        <v>0.67214763164520197</v>
      </c>
      <c r="L550">
        <v>0.32785236835479697</v>
      </c>
      <c r="M550" t="str">
        <f>IF(K550&gt;L550,IF(K550&gt;0.65,"Muy negativo","Tendencia negativa"),IF(L550&gt;0.65,"Muy positivo","Tendencia positiva"))</f>
        <v>Muy negativo</v>
      </c>
    </row>
    <row r="551" spans="1:13" x14ac:dyDescent="0.2">
      <c r="A551" t="s">
        <v>5669</v>
      </c>
      <c r="B551" s="1">
        <v>43689.852777777778</v>
      </c>
      <c r="C551">
        <v>0</v>
      </c>
      <c r="D551">
        <v>0</v>
      </c>
      <c r="E551" t="s">
        <v>5670</v>
      </c>
      <c r="I551" s="2">
        <v>1.16109E+18</v>
      </c>
      <c r="J551" t="s">
        <v>5671</v>
      </c>
      <c r="K551">
        <v>0.65463793277740401</v>
      </c>
      <c r="L551">
        <v>0.34536203742027199</v>
      </c>
      <c r="M551" t="str">
        <f>IF(K551&gt;L551,IF(K551&gt;0.65,"Muy negativo","Tendencia negativa"),IF(L551&gt;0.65,"Muy positivo","Tendencia positiva"))</f>
        <v>Muy negativo</v>
      </c>
    </row>
    <row r="552" spans="1:13" x14ac:dyDescent="0.2">
      <c r="A552" t="s">
        <v>5672</v>
      </c>
      <c r="B552" s="1">
        <v>43689.741666666669</v>
      </c>
      <c r="C552">
        <v>0</v>
      </c>
      <c r="D552">
        <v>0</v>
      </c>
      <c r="E552" t="s">
        <v>5673</v>
      </c>
      <c r="I552" s="2">
        <v>1.16105E+18</v>
      </c>
      <c r="J552" t="s">
        <v>5674</v>
      </c>
      <c r="K552">
        <v>0.628276586532592</v>
      </c>
      <c r="L552">
        <v>0.371723443269729</v>
      </c>
      <c r="M552" t="str">
        <f>IF(K552&gt;L552,IF(K552&gt;0.65,"Muy negativo","Tendencia negativa"),IF(L552&gt;0.65,"Muy positivo","Tendencia positiva"))</f>
        <v>Tendencia negativa</v>
      </c>
    </row>
    <row r="553" spans="1:13" x14ac:dyDescent="0.2">
      <c r="A553" t="s">
        <v>5675</v>
      </c>
      <c r="B553" s="1">
        <v>43689.717361111114</v>
      </c>
      <c r="C553">
        <v>1</v>
      </c>
      <c r="D553">
        <v>1</v>
      </c>
      <c r="E553" t="s">
        <v>5676</v>
      </c>
      <c r="G553" t="s">
        <v>16</v>
      </c>
      <c r="I553" s="2">
        <v>1.16104E+18</v>
      </c>
      <c r="J553" t="s">
        <v>5677</v>
      </c>
      <c r="K553">
        <v>0.57752752304077104</v>
      </c>
      <c r="L553">
        <v>0.42247247695922802</v>
      </c>
      <c r="M553" t="str">
        <f>IF(K553&gt;L553,IF(K553&gt;0.65,"Muy negativo","Tendencia negativa"),IF(L553&gt;0.65,"Muy positivo","Tendencia positiva"))</f>
        <v>Tendencia negativa</v>
      </c>
    </row>
    <row r="554" spans="1:13" x14ac:dyDescent="0.2">
      <c r="A554" t="s">
        <v>5678</v>
      </c>
      <c r="B554" s="1">
        <v>43689.681944444441</v>
      </c>
      <c r="C554">
        <v>0</v>
      </c>
      <c r="D554">
        <v>2</v>
      </c>
      <c r="E554" t="s">
        <v>5679</v>
      </c>
      <c r="I554" s="2">
        <v>1.16103E+18</v>
      </c>
      <c r="J554" t="s">
        <v>5680</v>
      </c>
      <c r="K554">
        <v>0.62026357650756803</v>
      </c>
      <c r="L554">
        <v>0.37973639369010898</v>
      </c>
      <c r="M554" t="str">
        <f>IF(K554&gt;L554,IF(K554&gt;0.65,"Muy negativo","Tendencia negativa"),IF(L554&gt;0.65,"Muy positivo","Tendencia positiva"))</f>
        <v>Tendencia negativa</v>
      </c>
    </row>
  </sheetData>
  <autoFilter ref="A1:M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83"/>
  <sheetViews>
    <sheetView workbookViewId="0">
      <selection sqref="A1:XFD1"/>
    </sheetView>
  </sheetViews>
  <sheetFormatPr baseColWidth="10" defaultRowHeight="16" x14ac:dyDescent="0.2"/>
  <cols>
    <col min="2" max="2" width="12.83203125" bestFit="1" customWidth="1"/>
  </cols>
  <sheetData>
    <row r="1" spans="1:13" x14ac:dyDescent="0.2">
      <c r="A1" t="s">
        <v>0</v>
      </c>
      <c r="B1" t="s">
        <v>1</v>
      </c>
      <c r="C1" t="s">
        <v>2</v>
      </c>
      <c r="D1" t="s">
        <v>3</v>
      </c>
      <c r="E1" t="s">
        <v>4</v>
      </c>
      <c r="F1" t="s">
        <v>5</v>
      </c>
      <c r="G1" t="s">
        <v>6</v>
      </c>
      <c r="H1" t="s">
        <v>7</v>
      </c>
      <c r="I1" t="s">
        <v>8</v>
      </c>
      <c r="J1" t="s">
        <v>9</v>
      </c>
      <c r="K1" t="s">
        <v>5687</v>
      </c>
      <c r="L1" t="s">
        <v>5688</v>
      </c>
      <c r="M1" t="s">
        <v>5689</v>
      </c>
    </row>
    <row r="2" spans="1:13" x14ac:dyDescent="0.2">
      <c r="A2" t="s">
        <v>319</v>
      </c>
      <c r="B2" s="1">
        <v>43738.623611111114</v>
      </c>
      <c r="C2">
        <v>0</v>
      </c>
      <c r="D2">
        <v>0</v>
      </c>
      <c r="E2" t="s">
        <v>320</v>
      </c>
      <c r="I2" s="2">
        <v>1.17876E+18</v>
      </c>
      <c r="J2" t="s">
        <v>321</v>
      </c>
      <c r="K2">
        <v>0.67274713516235296</v>
      </c>
      <c r="L2">
        <v>0.32725289463996798</v>
      </c>
      <c r="M2" t="str">
        <f>IF(K2&gt;L2,IF(K2&gt;0.65,"Muy negativo","Tendencia negativa"),IF(L2&gt;0.65,"Muy positivo","Tendencia positiva"))</f>
        <v>Muy negativo</v>
      </c>
    </row>
    <row r="3" spans="1:13" x14ac:dyDescent="0.2">
      <c r="A3" t="s">
        <v>322</v>
      </c>
      <c r="B3" s="1">
        <v>43738.55972222222</v>
      </c>
      <c r="C3">
        <v>0</v>
      </c>
      <c r="D3">
        <v>6</v>
      </c>
      <c r="E3" t="s">
        <v>323</v>
      </c>
      <c r="I3" s="2">
        <v>1.17874E+18</v>
      </c>
      <c r="J3" t="s">
        <v>324</v>
      </c>
      <c r="K3">
        <v>0.67067193984985296</v>
      </c>
      <c r="L3">
        <v>0.32932806015014598</v>
      </c>
      <c r="M3" t="str">
        <f>IF(K3&gt;L3,IF(K3&gt;0.65,"Muy negativo","Tendencia negativa"),IF(L3&gt;0.65,"Muy positivo","Tendencia positiva"))</f>
        <v>Muy negativo</v>
      </c>
    </row>
    <row r="4" spans="1:13" x14ac:dyDescent="0.2">
      <c r="A4" t="s">
        <v>19</v>
      </c>
      <c r="B4" s="1">
        <v>43738.496527777781</v>
      </c>
      <c r="C4">
        <v>0</v>
      </c>
      <c r="D4">
        <v>1</v>
      </c>
      <c r="E4" t="s">
        <v>325</v>
      </c>
      <c r="H4" t="s">
        <v>12</v>
      </c>
      <c r="I4" s="2">
        <v>1.17872E+18</v>
      </c>
      <c r="J4" t="s">
        <v>326</v>
      </c>
      <c r="K4">
        <v>0.49437737464904702</v>
      </c>
      <c r="L4">
        <v>0.50562262535095204</v>
      </c>
      <c r="M4" t="str">
        <f>IF(K4&gt;L4,IF(K4&gt;0.65,"Muy negativo","Tendencia negativa"),IF(L4&gt;0.65,"Muy positivo","Tendencia positiva"))</f>
        <v>Tendencia positiva</v>
      </c>
    </row>
    <row r="5" spans="1:13" x14ac:dyDescent="0.2">
      <c r="A5" t="s">
        <v>327</v>
      </c>
      <c r="B5" s="1">
        <v>43738.427083333336</v>
      </c>
      <c r="C5">
        <v>0</v>
      </c>
      <c r="D5">
        <v>0</v>
      </c>
      <c r="E5" t="s">
        <v>328</v>
      </c>
      <c r="I5" s="2">
        <v>1.17869E+18</v>
      </c>
      <c r="J5" t="s">
        <v>329</v>
      </c>
      <c r="K5">
        <v>0.65131777524948098</v>
      </c>
      <c r="L5">
        <v>0.34868222475051802</v>
      </c>
      <c r="M5" t="str">
        <f>IF(K5&gt;L5,IF(K5&gt;0.65,"Muy negativo","Tendencia negativa"),IF(L5&gt;0.65,"Muy positivo","Tendencia positiva"))</f>
        <v>Muy negativo</v>
      </c>
    </row>
    <row r="6" spans="1:13" x14ac:dyDescent="0.2">
      <c r="A6" t="s">
        <v>19</v>
      </c>
      <c r="B6" s="1">
        <v>43738.374305555553</v>
      </c>
      <c r="C6">
        <v>0</v>
      </c>
      <c r="D6">
        <v>1</v>
      </c>
      <c r="E6" t="s">
        <v>330</v>
      </c>
      <c r="H6" t="s">
        <v>12</v>
      </c>
      <c r="I6" s="2">
        <v>1.17867E+18</v>
      </c>
      <c r="J6" t="s">
        <v>331</v>
      </c>
      <c r="K6">
        <v>0.48664286732673601</v>
      </c>
      <c r="L6">
        <v>0.51335716247558505</v>
      </c>
      <c r="M6" t="str">
        <f>IF(K6&gt;L6,IF(K6&gt;0.65,"Muy negativo","Tendencia negativa"),IF(L6&gt;0.65,"Muy positivo","Tendencia positiva"))</f>
        <v>Tendencia positiva</v>
      </c>
    </row>
    <row r="7" spans="1:13" x14ac:dyDescent="0.2">
      <c r="A7" t="s">
        <v>19</v>
      </c>
      <c r="B7" s="1">
        <v>43738.371527777781</v>
      </c>
      <c r="C7">
        <v>0</v>
      </c>
      <c r="D7">
        <v>1</v>
      </c>
      <c r="E7" t="s">
        <v>332</v>
      </c>
      <c r="H7" t="s">
        <v>12</v>
      </c>
      <c r="I7" s="2">
        <v>1.17867E+18</v>
      </c>
      <c r="J7" t="s">
        <v>333</v>
      </c>
      <c r="K7">
        <v>0.54340726137161199</v>
      </c>
      <c r="L7">
        <v>0.45659276843070901</v>
      </c>
      <c r="M7" t="str">
        <f>IF(K7&gt;L7,IF(K7&gt;0.65,"Muy negativo","Tendencia negativa"),IF(L7&gt;0.65,"Muy positivo","Tendencia positiva"))</f>
        <v>Tendencia negativa</v>
      </c>
    </row>
    <row r="8" spans="1:13" x14ac:dyDescent="0.2">
      <c r="A8" t="s">
        <v>19</v>
      </c>
      <c r="B8" s="1">
        <v>43738.368055555555</v>
      </c>
      <c r="C8">
        <v>0</v>
      </c>
      <c r="D8">
        <v>0</v>
      </c>
      <c r="E8" t="s">
        <v>334</v>
      </c>
      <c r="H8" t="s">
        <v>12</v>
      </c>
      <c r="I8" s="2">
        <v>1.17867E+18</v>
      </c>
      <c r="J8" t="s">
        <v>335</v>
      </c>
      <c r="K8">
        <v>0.469510078430175</v>
      </c>
      <c r="L8">
        <v>0.530489861965179</v>
      </c>
      <c r="M8" t="str">
        <f>IF(K8&gt;L8,IF(K8&gt;0.65,"Muy negativo","Tendencia negativa"),IF(L8&gt;0.65,"Muy positivo","Tendencia positiva"))</f>
        <v>Tendencia positiva</v>
      </c>
    </row>
    <row r="9" spans="1:13" x14ac:dyDescent="0.2">
      <c r="A9" t="s">
        <v>19</v>
      </c>
      <c r="B9" s="1">
        <v>43738.361111111109</v>
      </c>
      <c r="C9">
        <v>0</v>
      </c>
      <c r="D9">
        <v>0</v>
      </c>
      <c r="E9" t="s">
        <v>336</v>
      </c>
      <c r="H9" t="s">
        <v>12</v>
      </c>
      <c r="I9" s="2">
        <v>1.17867E+18</v>
      </c>
      <c r="J9" t="s">
        <v>337</v>
      </c>
      <c r="K9">
        <v>0.432766944169998</v>
      </c>
      <c r="L9">
        <v>0.567233026027679</v>
      </c>
      <c r="M9" t="str">
        <f>IF(K9&gt;L9,IF(K9&gt;0.65,"Muy negativo","Tendencia negativa"),IF(L9&gt;0.65,"Muy positivo","Tendencia positiva"))</f>
        <v>Tendencia positiva</v>
      </c>
    </row>
    <row r="10" spans="1:13" x14ac:dyDescent="0.2">
      <c r="A10" t="s">
        <v>19</v>
      </c>
      <c r="B10" s="1">
        <v>43738.356249999997</v>
      </c>
      <c r="C10">
        <v>0</v>
      </c>
      <c r="D10">
        <v>0</v>
      </c>
      <c r="E10" t="s">
        <v>338</v>
      </c>
      <c r="H10" t="s">
        <v>12</v>
      </c>
      <c r="I10" s="2">
        <v>1.17866E+18</v>
      </c>
      <c r="J10" t="s">
        <v>339</v>
      </c>
      <c r="K10">
        <v>0.56791418790817205</v>
      </c>
      <c r="L10">
        <v>0.432085782289505</v>
      </c>
      <c r="M10" t="str">
        <f>IF(K10&gt;L10,IF(K10&gt;0.65,"Muy negativo","Tendencia negativa"),IF(L10&gt;0.65,"Muy positivo","Tendencia positiva"))</f>
        <v>Tendencia negativa</v>
      </c>
    </row>
    <row r="11" spans="1:13" x14ac:dyDescent="0.2">
      <c r="A11" t="s">
        <v>19</v>
      </c>
      <c r="B11" s="1">
        <v>43738.355555555558</v>
      </c>
      <c r="C11">
        <v>0</v>
      </c>
      <c r="D11">
        <v>0</v>
      </c>
      <c r="E11" t="s">
        <v>340</v>
      </c>
      <c r="H11" t="s">
        <v>12</v>
      </c>
      <c r="I11" s="2">
        <v>1.17866E+18</v>
      </c>
      <c r="J11" t="s">
        <v>341</v>
      </c>
      <c r="K11">
        <v>0.590862035751342</v>
      </c>
      <c r="L11">
        <v>0.409137994050979</v>
      </c>
      <c r="M11" t="str">
        <f>IF(K11&gt;L11,IF(K11&gt;0.65,"Muy negativo","Tendencia negativa"),IF(L11&gt;0.65,"Muy positivo","Tendencia positiva"))</f>
        <v>Tendencia negativa</v>
      </c>
    </row>
    <row r="12" spans="1:13" x14ac:dyDescent="0.2">
      <c r="A12" t="s">
        <v>19</v>
      </c>
      <c r="B12" s="1">
        <v>43738.320833333331</v>
      </c>
      <c r="C12">
        <v>0</v>
      </c>
      <c r="D12">
        <v>1</v>
      </c>
      <c r="E12" t="s">
        <v>342</v>
      </c>
      <c r="H12" t="s">
        <v>12</v>
      </c>
      <c r="I12" s="2">
        <v>1.17865E+18</v>
      </c>
      <c r="J12" t="s">
        <v>343</v>
      </c>
      <c r="K12">
        <v>0.56338644027709905</v>
      </c>
      <c r="L12">
        <v>0.436613529920578</v>
      </c>
      <c r="M12" t="str">
        <f>IF(K12&gt;L12,IF(K12&gt;0.65,"Muy negativo","Tendencia negativa"),IF(L12&gt;0.65,"Muy positivo","Tendencia positiva"))</f>
        <v>Tendencia negativa</v>
      </c>
    </row>
    <row r="13" spans="1:13" x14ac:dyDescent="0.2">
      <c r="A13" t="s">
        <v>344</v>
      </c>
      <c r="B13" s="1">
        <v>43737.902777777781</v>
      </c>
      <c r="C13">
        <v>0</v>
      </c>
      <c r="D13">
        <v>0</v>
      </c>
      <c r="E13" t="s">
        <v>345</v>
      </c>
      <c r="I13" s="2">
        <v>1.1785E+18</v>
      </c>
      <c r="J13" t="s">
        <v>346</v>
      </c>
      <c r="K13">
        <v>0.62101918458938499</v>
      </c>
      <c r="L13">
        <v>0.37898081541061401</v>
      </c>
      <c r="M13" t="str">
        <f>IF(K13&gt;L13,IF(K13&gt;0.65,"Muy negativo","Tendencia negativa"),IF(L13&gt;0.65,"Muy positivo","Tendencia positiva"))</f>
        <v>Tendencia negativa</v>
      </c>
    </row>
    <row r="14" spans="1:13" x14ac:dyDescent="0.2">
      <c r="A14" t="s">
        <v>19</v>
      </c>
      <c r="B14" s="1">
        <v>43737.874305555553</v>
      </c>
      <c r="C14">
        <v>0</v>
      </c>
      <c r="D14">
        <v>0</v>
      </c>
      <c r="E14" t="s">
        <v>347</v>
      </c>
      <c r="H14" t="s">
        <v>12</v>
      </c>
      <c r="I14" s="2">
        <v>1.17849E+18</v>
      </c>
      <c r="J14" t="s">
        <v>348</v>
      </c>
      <c r="K14">
        <v>0.33738818764686501</v>
      </c>
      <c r="L14">
        <v>0.66261190176010099</v>
      </c>
      <c r="M14" t="str">
        <f>IF(K14&gt;L14,IF(K14&gt;0.65,"Muy negativo","Tendencia negativa"),IF(L14&gt;0.65,"Muy positivo","Tendencia positiva"))</f>
        <v>Muy positivo</v>
      </c>
    </row>
    <row r="15" spans="1:13" x14ac:dyDescent="0.2">
      <c r="A15" t="s">
        <v>349</v>
      </c>
      <c r="B15" s="1">
        <v>43737.734722222223</v>
      </c>
      <c r="C15">
        <v>1</v>
      </c>
      <c r="D15">
        <v>9</v>
      </c>
      <c r="E15" t="s">
        <v>350</v>
      </c>
      <c r="I15" s="2">
        <v>1.17844E+18</v>
      </c>
      <c r="J15" t="s">
        <v>351</v>
      </c>
      <c r="K15">
        <v>0.62834513187408403</v>
      </c>
      <c r="L15">
        <v>0.37165486812591497</v>
      </c>
      <c r="M15" t="str">
        <f>IF(K15&gt;L15,IF(K15&gt;0.65,"Muy negativo","Tendencia negativa"),IF(L15&gt;0.65,"Muy positivo","Tendencia positiva"))</f>
        <v>Tendencia negativa</v>
      </c>
    </row>
    <row r="16" spans="1:13" x14ac:dyDescent="0.2">
      <c r="A16" t="s">
        <v>352</v>
      </c>
      <c r="B16" s="1">
        <v>43737.670138888891</v>
      </c>
      <c r="C16">
        <v>0</v>
      </c>
      <c r="D16">
        <v>0</v>
      </c>
      <c r="E16" t="s">
        <v>353</v>
      </c>
      <c r="G16" t="s">
        <v>16</v>
      </c>
      <c r="H16" t="s">
        <v>17</v>
      </c>
      <c r="I16" s="2">
        <v>1.17842E+18</v>
      </c>
      <c r="J16" t="s">
        <v>354</v>
      </c>
      <c r="K16">
        <v>0.54737395048141402</v>
      </c>
      <c r="L16">
        <v>0.45262607932090698</v>
      </c>
      <c r="M16" t="str">
        <f>IF(K16&gt;L16,IF(K16&gt;0.65,"Muy negativo","Tendencia negativa"),IF(L16&gt;0.65,"Muy positivo","Tendencia positiva"))</f>
        <v>Tendencia negativa</v>
      </c>
    </row>
    <row r="17" spans="1:13" x14ac:dyDescent="0.2">
      <c r="A17" t="s">
        <v>19</v>
      </c>
      <c r="B17" s="1">
        <v>43737.581250000003</v>
      </c>
      <c r="C17">
        <v>0</v>
      </c>
      <c r="D17">
        <v>1</v>
      </c>
      <c r="E17" t="s">
        <v>355</v>
      </c>
      <c r="H17" t="s">
        <v>12</v>
      </c>
      <c r="I17" s="2">
        <v>1.17838E+18</v>
      </c>
      <c r="J17" t="s">
        <v>356</v>
      </c>
      <c r="K17">
        <v>0.54341644048690696</v>
      </c>
      <c r="L17">
        <v>0.45658355951309199</v>
      </c>
      <c r="M17" t="str">
        <f>IF(K17&gt;L17,IF(K17&gt;0.65,"Muy negativo","Tendencia negativa"),IF(L17&gt;0.65,"Muy positivo","Tendencia positiva"))</f>
        <v>Tendencia negativa</v>
      </c>
    </row>
    <row r="18" spans="1:13" x14ac:dyDescent="0.2">
      <c r="A18" t="s">
        <v>19</v>
      </c>
      <c r="B18" s="1">
        <v>43737.574305555558</v>
      </c>
      <c r="C18">
        <v>0</v>
      </c>
      <c r="D18">
        <v>1</v>
      </c>
      <c r="E18" t="s">
        <v>357</v>
      </c>
      <c r="H18" t="s">
        <v>12</v>
      </c>
      <c r="I18" s="2">
        <v>1.17838E+18</v>
      </c>
      <c r="J18" t="s">
        <v>358</v>
      </c>
      <c r="K18">
        <v>0.48904120922088601</v>
      </c>
      <c r="L18">
        <v>0.51095873117446799</v>
      </c>
      <c r="M18" t="str">
        <f>IF(K18&gt;L18,IF(K18&gt;0.65,"Muy negativo","Tendencia negativa"),IF(L18&gt;0.65,"Muy positivo","Tendencia positiva"))</f>
        <v>Tendencia positiva</v>
      </c>
    </row>
    <row r="19" spans="1:13" x14ac:dyDescent="0.2">
      <c r="A19" t="s">
        <v>19</v>
      </c>
      <c r="B19" s="1">
        <v>43737.567361111112</v>
      </c>
      <c r="C19">
        <v>0</v>
      </c>
      <c r="D19">
        <v>0</v>
      </c>
      <c r="E19" t="s">
        <v>359</v>
      </c>
      <c r="H19" t="s">
        <v>12</v>
      </c>
      <c r="I19" s="2">
        <v>1.17838E+18</v>
      </c>
      <c r="J19" t="s">
        <v>360</v>
      </c>
      <c r="K19">
        <v>0.65487456321716297</v>
      </c>
      <c r="L19">
        <v>0.34512546658515902</v>
      </c>
      <c r="M19" t="str">
        <f>IF(K19&gt;L19,IF(K19&gt;0.65,"Muy negativo","Tendencia negativa"),IF(L19&gt;0.65,"Muy positivo","Tendencia positiva"))</f>
        <v>Muy negativo</v>
      </c>
    </row>
    <row r="20" spans="1:13" x14ac:dyDescent="0.2">
      <c r="A20" t="s">
        <v>361</v>
      </c>
      <c r="B20" s="1">
        <v>43737.543749999997</v>
      </c>
      <c r="C20">
        <v>0</v>
      </c>
      <c r="D20">
        <v>1</v>
      </c>
      <c r="E20" t="s">
        <v>362</v>
      </c>
      <c r="I20" s="2">
        <v>1.17837E+18</v>
      </c>
      <c r="J20" t="s">
        <v>363</v>
      </c>
      <c r="K20">
        <v>0.56475365161895696</v>
      </c>
      <c r="L20">
        <v>0.43524637818336398</v>
      </c>
      <c r="M20" t="str">
        <f>IF(K20&gt;L20,IF(K20&gt;0.65,"Muy negativo","Tendencia negativa"),IF(L20&gt;0.65,"Muy positivo","Tendencia positiva"))</f>
        <v>Tendencia negativa</v>
      </c>
    </row>
    <row r="21" spans="1:13" x14ac:dyDescent="0.2">
      <c r="A21" t="s">
        <v>19</v>
      </c>
      <c r="B21" s="1">
        <v>43737.518750000003</v>
      </c>
      <c r="C21">
        <v>0</v>
      </c>
      <c r="D21">
        <v>1</v>
      </c>
      <c r="E21" t="s">
        <v>364</v>
      </c>
      <c r="H21" t="s">
        <v>12</v>
      </c>
      <c r="I21" s="2">
        <v>1.17836E+18</v>
      </c>
      <c r="J21" t="s">
        <v>365</v>
      </c>
      <c r="K21">
        <v>0.418498665094375</v>
      </c>
      <c r="L21">
        <v>0.581501305103302</v>
      </c>
      <c r="M21" t="str">
        <f>IF(K21&gt;L21,IF(K21&gt;0.65,"Muy negativo","Tendencia negativa"),IF(L21&gt;0.65,"Muy positivo","Tendencia positiva"))</f>
        <v>Tendencia positiva</v>
      </c>
    </row>
    <row r="22" spans="1:13" x14ac:dyDescent="0.2">
      <c r="A22" t="s">
        <v>19</v>
      </c>
      <c r="B22" s="1">
        <v>43737.463888888888</v>
      </c>
      <c r="C22">
        <v>0</v>
      </c>
      <c r="D22">
        <v>1</v>
      </c>
      <c r="E22" t="s">
        <v>366</v>
      </c>
      <c r="H22" t="s">
        <v>12</v>
      </c>
      <c r="I22" s="2">
        <v>1.17834E+18</v>
      </c>
      <c r="J22" t="s">
        <v>367</v>
      </c>
      <c r="K22">
        <v>0.32495838403701699</v>
      </c>
      <c r="L22">
        <v>0.67504155635833696</v>
      </c>
      <c r="M22" t="str">
        <f>IF(K22&gt;L22,IF(K22&gt;0.65,"Muy negativo","Tendencia negativa"),IF(L22&gt;0.65,"Muy positivo","Tendencia positiva"))</f>
        <v>Muy positivo</v>
      </c>
    </row>
    <row r="23" spans="1:13" x14ac:dyDescent="0.2">
      <c r="A23" t="s">
        <v>368</v>
      </c>
      <c r="B23" s="1">
        <v>43737.456250000003</v>
      </c>
      <c r="C23">
        <v>0</v>
      </c>
      <c r="D23">
        <v>1</v>
      </c>
      <c r="E23" t="s">
        <v>369</v>
      </c>
      <c r="I23" s="2">
        <v>1.17834E+18</v>
      </c>
      <c r="J23" t="s">
        <v>370</v>
      </c>
      <c r="K23">
        <v>0.647483170032501</v>
      </c>
      <c r="L23">
        <v>0.352516889572143</v>
      </c>
      <c r="M23" t="str">
        <f>IF(K23&gt;L23,IF(K23&gt;0.65,"Muy negativo","Tendencia negativa"),IF(L23&gt;0.65,"Muy positivo","Tendencia positiva"))</f>
        <v>Tendencia negativa</v>
      </c>
    </row>
    <row r="24" spans="1:13" x14ac:dyDescent="0.2">
      <c r="A24" t="s">
        <v>371</v>
      </c>
      <c r="B24" s="1">
        <v>43737.445138888892</v>
      </c>
      <c r="C24">
        <v>0</v>
      </c>
      <c r="D24">
        <v>0</v>
      </c>
      <c r="E24" t="s">
        <v>372</v>
      </c>
      <c r="I24" s="2">
        <v>1.17833E+18</v>
      </c>
      <c r="J24" t="s">
        <v>373</v>
      </c>
      <c r="K24">
        <v>0.66118514537811202</v>
      </c>
      <c r="L24">
        <v>0.33881482481956399</v>
      </c>
      <c r="M24" t="str">
        <f>IF(K24&gt;L24,IF(K24&gt;0.65,"Muy negativo","Tendencia negativa"),IF(L24&gt;0.65,"Muy positivo","Tendencia positiva"))</f>
        <v>Muy negativo</v>
      </c>
    </row>
    <row r="25" spans="1:13" x14ac:dyDescent="0.2">
      <c r="A25" t="s">
        <v>19</v>
      </c>
      <c r="B25" s="1">
        <v>43737.443055555559</v>
      </c>
      <c r="C25">
        <v>1</v>
      </c>
      <c r="D25">
        <v>2</v>
      </c>
      <c r="E25" t="s">
        <v>374</v>
      </c>
      <c r="H25" t="s">
        <v>12</v>
      </c>
      <c r="I25" s="2">
        <v>1.17833E+18</v>
      </c>
      <c r="J25" t="s">
        <v>375</v>
      </c>
      <c r="K25">
        <v>0.34476205706596302</v>
      </c>
      <c r="L25">
        <v>0.65523797273635798</v>
      </c>
      <c r="M25" t="str">
        <f>IF(K25&gt;L25,IF(K25&gt;0.65,"Muy negativo","Tendencia negativa"),IF(L25&gt;0.65,"Muy positivo","Tendencia positiva"))</f>
        <v>Muy positivo</v>
      </c>
    </row>
    <row r="26" spans="1:13" x14ac:dyDescent="0.2">
      <c r="A26" t="s">
        <v>19</v>
      </c>
      <c r="B26" s="1">
        <v>43737.435416666667</v>
      </c>
      <c r="C26">
        <v>0</v>
      </c>
      <c r="D26">
        <v>1</v>
      </c>
      <c r="E26" t="s">
        <v>376</v>
      </c>
      <c r="H26" t="s">
        <v>12</v>
      </c>
      <c r="I26" s="2">
        <v>1.17833E+18</v>
      </c>
      <c r="J26" t="s">
        <v>377</v>
      </c>
      <c r="K26">
        <v>0.45477375388145402</v>
      </c>
      <c r="L26">
        <v>0.54522615671157804</v>
      </c>
      <c r="M26" t="str">
        <f>IF(K26&gt;L26,IF(K26&gt;0.65,"Muy negativo","Tendencia negativa"),IF(L26&gt;0.65,"Muy positivo","Tendencia positiva"))</f>
        <v>Tendencia positiva</v>
      </c>
    </row>
    <row r="27" spans="1:13" x14ac:dyDescent="0.2">
      <c r="A27" t="s">
        <v>19</v>
      </c>
      <c r="B27" s="1">
        <v>43737.38958333333</v>
      </c>
      <c r="C27">
        <v>0</v>
      </c>
      <c r="D27">
        <v>1</v>
      </c>
      <c r="E27" t="s">
        <v>378</v>
      </c>
      <c r="H27" t="s">
        <v>12</v>
      </c>
      <c r="I27" s="2">
        <v>1.17831E+18</v>
      </c>
      <c r="J27" t="s">
        <v>379</v>
      </c>
      <c r="K27">
        <v>0.52995133399963301</v>
      </c>
      <c r="L27">
        <v>0.47004866600036599</v>
      </c>
      <c r="M27" t="str">
        <f>IF(K27&gt;L27,IF(K27&gt;0.65,"Muy negativo","Tendencia negativa"),IF(L27&gt;0.65,"Muy positivo","Tendencia positiva"))</f>
        <v>Tendencia negativa</v>
      </c>
    </row>
    <row r="28" spans="1:13" x14ac:dyDescent="0.2">
      <c r="A28" t="s">
        <v>19</v>
      </c>
      <c r="B28" s="1">
        <v>43737.285416666666</v>
      </c>
      <c r="C28">
        <v>0</v>
      </c>
      <c r="D28">
        <v>1</v>
      </c>
      <c r="E28" t="s">
        <v>380</v>
      </c>
      <c r="H28" t="s">
        <v>12</v>
      </c>
      <c r="I28" s="2">
        <v>1.17828E+18</v>
      </c>
      <c r="J28" t="s">
        <v>381</v>
      </c>
      <c r="K28">
        <v>0.429117321968078</v>
      </c>
      <c r="L28">
        <v>0.57088267803192105</v>
      </c>
      <c r="M28" t="str">
        <f>IF(K28&gt;L28,IF(K28&gt;0.65,"Muy negativo","Tendencia negativa"),IF(L28&gt;0.65,"Muy positivo","Tendencia positiva"))</f>
        <v>Tendencia positiva</v>
      </c>
    </row>
    <row r="29" spans="1:13" x14ac:dyDescent="0.2">
      <c r="A29" t="s">
        <v>382</v>
      </c>
      <c r="B29" s="1">
        <v>43736.989583333336</v>
      </c>
      <c r="C29">
        <v>0</v>
      </c>
      <c r="D29">
        <v>0</v>
      </c>
      <c r="E29" t="s">
        <v>383</v>
      </c>
      <c r="I29" s="2">
        <v>1.17817E+18</v>
      </c>
      <c r="J29" t="s">
        <v>384</v>
      </c>
      <c r="K29">
        <v>0.56206756830215399</v>
      </c>
      <c r="L29">
        <v>0.43793243169784501</v>
      </c>
      <c r="M29" t="str">
        <f>IF(K29&gt;L29,IF(K29&gt;0.65,"Muy negativo","Tendencia negativa"),IF(L29&gt;0.65,"Muy positivo","Tendencia positiva"))</f>
        <v>Tendencia negativa</v>
      </c>
    </row>
    <row r="30" spans="1:13" x14ac:dyDescent="0.2">
      <c r="A30" t="s">
        <v>385</v>
      </c>
      <c r="B30" s="1">
        <v>43736.975694444445</v>
      </c>
      <c r="C30">
        <v>0</v>
      </c>
      <c r="D30">
        <v>0</v>
      </c>
      <c r="E30" t="s">
        <v>386</v>
      </c>
      <c r="H30" t="s">
        <v>387</v>
      </c>
      <c r="I30" s="2">
        <v>1.17816E+18</v>
      </c>
      <c r="J30" t="s">
        <v>388</v>
      </c>
      <c r="K30">
        <v>0.48566550016403098</v>
      </c>
      <c r="L30">
        <v>0.51433449983596802</v>
      </c>
      <c r="M30" t="str">
        <f>IF(K30&gt;L30,IF(K30&gt;0.65,"Muy negativo","Tendencia negativa"),IF(L30&gt;0.65,"Muy positivo","Tendencia positiva"))</f>
        <v>Tendencia positiva</v>
      </c>
    </row>
    <row r="31" spans="1:13" x14ac:dyDescent="0.2">
      <c r="A31" t="s">
        <v>389</v>
      </c>
      <c r="B31" s="1">
        <v>43736.925694444442</v>
      </c>
      <c r="C31">
        <v>0</v>
      </c>
      <c r="D31">
        <v>4</v>
      </c>
      <c r="E31" t="s">
        <v>390</v>
      </c>
      <c r="I31" s="2">
        <v>1.17815E+18</v>
      </c>
      <c r="J31" t="s">
        <v>391</v>
      </c>
      <c r="K31">
        <v>0.67870330810546797</v>
      </c>
      <c r="L31">
        <v>0.32129669189453097</v>
      </c>
      <c r="M31" t="str">
        <f>IF(K31&gt;L31,IF(K31&gt;0.65,"Muy negativo","Tendencia negativa"),IF(L31&gt;0.65,"Muy positivo","Tendencia positiva"))</f>
        <v>Muy negativo</v>
      </c>
    </row>
    <row r="32" spans="1:13" x14ac:dyDescent="0.2">
      <c r="A32" t="s">
        <v>392</v>
      </c>
      <c r="B32" s="1">
        <v>43736.802083333336</v>
      </c>
      <c r="C32">
        <v>0</v>
      </c>
      <c r="D32">
        <v>0</v>
      </c>
      <c r="E32" t="s">
        <v>393</v>
      </c>
      <c r="I32" s="2">
        <v>1.1781E+18</v>
      </c>
      <c r="J32" t="s">
        <v>394</v>
      </c>
      <c r="K32">
        <v>0.53191077709197898</v>
      </c>
      <c r="L32">
        <v>0.46808922290802002</v>
      </c>
      <c r="M32" t="str">
        <f>IF(K32&gt;L32,IF(K32&gt;0.65,"Muy negativo","Tendencia negativa"),IF(L32&gt;0.65,"Muy positivo","Tendencia positiva"))</f>
        <v>Tendencia negativa</v>
      </c>
    </row>
    <row r="33" spans="1:13" x14ac:dyDescent="0.2">
      <c r="A33" t="s">
        <v>395</v>
      </c>
      <c r="B33" s="1">
        <v>43736.76458333333</v>
      </c>
      <c r="C33">
        <v>0</v>
      </c>
      <c r="D33">
        <v>3</v>
      </c>
      <c r="E33" t="s">
        <v>396</v>
      </c>
      <c r="I33" s="2">
        <v>1.17809E+18</v>
      </c>
      <c r="J33" t="s">
        <v>397</v>
      </c>
      <c r="K33">
        <v>0.56256222724914495</v>
      </c>
      <c r="L33">
        <v>0.43743774294853199</v>
      </c>
      <c r="M33" t="str">
        <f>IF(K33&gt;L33,IF(K33&gt;0.65,"Muy negativo","Tendencia negativa"),IF(L33&gt;0.65,"Muy positivo","Tendencia positiva"))</f>
        <v>Tendencia negativa</v>
      </c>
    </row>
    <row r="34" spans="1:13" x14ac:dyDescent="0.2">
      <c r="A34" t="s">
        <v>398</v>
      </c>
      <c r="B34" s="1">
        <v>43736.750694444447</v>
      </c>
      <c r="C34">
        <v>4</v>
      </c>
      <c r="D34">
        <v>5</v>
      </c>
      <c r="E34" t="s">
        <v>399</v>
      </c>
      <c r="I34" s="2">
        <v>1.17808E+18</v>
      </c>
      <c r="J34" t="s">
        <v>400</v>
      </c>
      <c r="K34">
        <v>0.65910637378692605</v>
      </c>
      <c r="L34">
        <v>0.34089362621307301</v>
      </c>
      <c r="M34" t="str">
        <f>IF(K34&gt;L34,IF(K34&gt;0.65,"Muy negativo","Tendencia negativa"),IF(L34&gt;0.65,"Muy positivo","Tendencia positiva"))</f>
        <v>Muy negativo</v>
      </c>
    </row>
    <row r="35" spans="1:13" x14ac:dyDescent="0.2">
      <c r="A35" t="s">
        <v>401</v>
      </c>
      <c r="B35" s="1">
        <v>43736.741666666669</v>
      </c>
      <c r="C35">
        <v>0</v>
      </c>
      <c r="D35">
        <v>0</v>
      </c>
      <c r="E35" t="s">
        <v>402</v>
      </c>
      <c r="G35" t="s">
        <v>16</v>
      </c>
      <c r="H35" t="s">
        <v>12</v>
      </c>
      <c r="I35" s="2">
        <v>1.17808E+18</v>
      </c>
      <c r="J35" t="s">
        <v>403</v>
      </c>
      <c r="K35">
        <v>0.47183427214622398</v>
      </c>
      <c r="L35">
        <v>0.52816581726074197</v>
      </c>
      <c r="M35" t="str">
        <f>IF(K35&gt;L35,IF(K35&gt;0.65,"Muy negativo","Tendencia negativa"),IF(L35&gt;0.65,"Muy positivo","Tendencia positiva"))</f>
        <v>Tendencia positiva</v>
      </c>
    </row>
    <row r="36" spans="1:13" x14ac:dyDescent="0.2">
      <c r="A36" t="s">
        <v>404</v>
      </c>
      <c r="B36" s="1">
        <v>43736.668749999997</v>
      </c>
      <c r="C36">
        <v>0</v>
      </c>
      <c r="D36">
        <v>0</v>
      </c>
      <c r="E36" t="s">
        <v>405</v>
      </c>
      <c r="I36" s="2">
        <v>1.17805E+18</v>
      </c>
      <c r="J36" t="s">
        <v>406</v>
      </c>
      <c r="K36">
        <v>0.58249086141586304</v>
      </c>
      <c r="L36">
        <v>0.41750919818878102</v>
      </c>
      <c r="M36" t="str">
        <f>IF(K36&gt;L36,IF(K36&gt;0.65,"Muy negativo","Tendencia negativa"),IF(L36&gt;0.65,"Muy positivo","Tendencia positiva"))</f>
        <v>Tendencia negativa</v>
      </c>
    </row>
    <row r="37" spans="1:13" x14ac:dyDescent="0.2">
      <c r="A37" t="s">
        <v>19</v>
      </c>
      <c r="B37" s="1">
        <v>43736.647916666669</v>
      </c>
      <c r="C37">
        <v>0</v>
      </c>
      <c r="D37">
        <v>1</v>
      </c>
      <c r="E37" t="s">
        <v>407</v>
      </c>
      <c r="H37" t="s">
        <v>12</v>
      </c>
      <c r="I37" s="2">
        <v>1.17804E+18</v>
      </c>
      <c r="J37" t="s">
        <v>408</v>
      </c>
      <c r="K37">
        <v>0.67409610748291005</v>
      </c>
      <c r="L37">
        <v>0.32590386271476701</v>
      </c>
      <c r="M37" t="str">
        <f>IF(K37&gt;L37,IF(K37&gt;0.65,"Muy negativo","Tendencia negativa"),IF(L37&gt;0.65,"Muy positivo","Tendencia positiva"))</f>
        <v>Muy negativo</v>
      </c>
    </row>
    <row r="38" spans="1:13" x14ac:dyDescent="0.2">
      <c r="A38" t="s">
        <v>409</v>
      </c>
      <c r="B38" s="1">
        <v>43736.622916666667</v>
      </c>
      <c r="C38">
        <v>0</v>
      </c>
      <c r="D38">
        <v>0</v>
      </c>
      <c r="E38" t="s">
        <v>410</v>
      </c>
      <c r="H38" t="s">
        <v>17</v>
      </c>
      <c r="I38" s="2">
        <v>1.17804E+18</v>
      </c>
      <c r="J38" t="s">
        <v>411</v>
      </c>
      <c r="K38">
        <v>0.37433862686157199</v>
      </c>
      <c r="L38">
        <v>0.62566137313842696</v>
      </c>
      <c r="M38" t="str">
        <f>IF(K38&gt;L38,IF(K38&gt;0.65,"Muy negativo","Tendencia negativa"),IF(L38&gt;0.65,"Muy positivo","Tendencia positiva"))</f>
        <v>Tendencia positiva</v>
      </c>
    </row>
    <row r="39" spans="1:13" x14ac:dyDescent="0.2">
      <c r="A39" t="s">
        <v>412</v>
      </c>
      <c r="B39" s="1">
        <v>43736.620138888888</v>
      </c>
      <c r="C39">
        <v>0</v>
      </c>
      <c r="D39">
        <v>0</v>
      </c>
      <c r="E39" t="s">
        <v>413</v>
      </c>
      <c r="I39" s="2">
        <v>1.17803E+18</v>
      </c>
      <c r="J39" t="s">
        <v>414</v>
      </c>
      <c r="K39">
        <v>0.66659951210021895</v>
      </c>
      <c r="L39">
        <v>0.33340054750442499</v>
      </c>
      <c r="M39" t="str">
        <f>IF(K39&gt;L39,IF(K39&gt;0.65,"Muy negativo","Tendencia negativa"),IF(L39&gt;0.65,"Muy positivo","Tendencia positiva"))</f>
        <v>Muy negativo</v>
      </c>
    </row>
    <row r="40" spans="1:13" x14ac:dyDescent="0.2">
      <c r="A40" t="s">
        <v>415</v>
      </c>
      <c r="B40" s="1">
        <v>43736.593055555553</v>
      </c>
      <c r="C40">
        <v>1</v>
      </c>
      <c r="D40">
        <v>2</v>
      </c>
      <c r="E40" t="s">
        <v>416</v>
      </c>
      <c r="I40" s="2">
        <v>1.17803E+18</v>
      </c>
      <c r="J40" t="s">
        <v>417</v>
      </c>
      <c r="K40">
        <v>0.63122594356536799</v>
      </c>
      <c r="L40">
        <v>0.36877408623695301</v>
      </c>
      <c r="M40" t="str">
        <f>IF(K40&gt;L40,IF(K40&gt;0.65,"Muy negativo","Tendencia negativa"),IF(L40&gt;0.65,"Muy positivo","Tendencia positiva"))</f>
        <v>Tendencia negativa</v>
      </c>
    </row>
    <row r="41" spans="1:13" x14ac:dyDescent="0.2">
      <c r="A41" t="s">
        <v>418</v>
      </c>
      <c r="B41" s="1">
        <v>43736.582638888889</v>
      </c>
      <c r="C41">
        <v>0</v>
      </c>
      <c r="D41">
        <v>0</v>
      </c>
      <c r="E41" t="s">
        <v>419</v>
      </c>
      <c r="I41" s="2">
        <v>1.17802E+18</v>
      </c>
      <c r="J41" t="s">
        <v>420</v>
      </c>
      <c r="K41">
        <v>0.562824606895446</v>
      </c>
      <c r="L41">
        <v>0.43717536330223</v>
      </c>
      <c r="M41" t="str">
        <f>IF(K41&gt;L41,IF(K41&gt;0.65,"Muy negativo","Tendencia negativa"),IF(L41&gt;0.65,"Muy positivo","Tendencia positiva"))</f>
        <v>Tendencia negativa</v>
      </c>
    </row>
    <row r="42" spans="1:13" x14ac:dyDescent="0.2">
      <c r="A42" t="s">
        <v>19</v>
      </c>
      <c r="B42" s="1">
        <v>43736.581250000003</v>
      </c>
      <c r="C42">
        <v>1</v>
      </c>
      <c r="D42">
        <v>1</v>
      </c>
      <c r="E42" t="s">
        <v>421</v>
      </c>
      <c r="H42" t="s">
        <v>12</v>
      </c>
      <c r="I42" s="2">
        <v>1.17802E+18</v>
      </c>
      <c r="J42" t="s">
        <v>422</v>
      </c>
      <c r="K42">
        <v>0.463800489902496</v>
      </c>
      <c r="L42">
        <v>0.536199510097503</v>
      </c>
      <c r="M42" t="str">
        <f>IF(K42&gt;L42,IF(K42&gt;0.65,"Muy negativo","Tendencia negativa"),IF(L42&gt;0.65,"Muy positivo","Tendencia positiva"))</f>
        <v>Tendencia positiva</v>
      </c>
    </row>
    <row r="43" spans="1:13" x14ac:dyDescent="0.2">
      <c r="A43" t="s">
        <v>19</v>
      </c>
      <c r="B43" s="1">
        <v>43736.576388888891</v>
      </c>
      <c r="C43">
        <v>0</v>
      </c>
      <c r="D43">
        <v>0</v>
      </c>
      <c r="E43" t="s">
        <v>423</v>
      </c>
      <c r="H43" t="s">
        <v>12</v>
      </c>
      <c r="I43" s="2">
        <v>1.17802E+18</v>
      </c>
      <c r="J43" t="s">
        <v>424</v>
      </c>
      <c r="K43">
        <v>0.50662714242935103</v>
      </c>
      <c r="L43">
        <v>0.49337279796600297</v>
      </c>
      <c r="M43" t="str">
        <f>IF(K43&gt;L43,IF(K43&gt;0.65,"Muy negativo","Tendencia negativa"),IF(L43&gt;0.65,"Muy positivo","Tendencia positiva"))</f>
        <v>Tendencia negativa</v>
      </c>
    </row>
    <row r="44" spans="1:13" x14ac:dyDescent="0.2">
      <c r="A44" t="s">
        <v>425</v>
      </c>
      <c r="B44" s="1">
        <v>43736.560416666667</v>
      </c>
      <c r="C44">
        <v>0</v>
      </c>
      <c r="D44">
        <v>0</v>
      </c>
      <c r="E44" t="s">
        <v>426</v>
      </c>
      <c r="I44" s="2">
        <v>1.17801E+18</v>
      </c>
      <c r="J44" t="s">
        <v>427</v>
      </c>
      <c r="K44">
        <v>0.622098088264465</v>
      </c>
      <c r="L44">
        <v>0.377901971340179</v>
      </c>
      <c r="M44" t="str">
        <f>IF(K44&gt;L44,IF(K44&gt;0.65,"Muy negativo","Tendencia negativa"),IF(L44&gt;0.65,"Muy positivo","Tendencia positiva"))</f>
        <v>Tendencia negativa</v>
      </c>
    </row>
    <row r="45" spans="1:13" x14ac:dyDescent="0.2">
      <c r="A45" t="s">
        <v>19</v>
      </c>
      <c r="B45" s="1">
        <v>43736.556944444441</v>
      </c>
      <c r="C45">
        <v>0</v>
      </c>
      <c r="D45">
        <v>0</v>
      </c>
      <c r="E45" t="s">
        <v>428</v>
      </c>
      <c r="H45" t="s">
        <v>12</v>
      </c>
      <c r="I45" s="2">
        <v>1.17801E+18</v>
      </c>
      <c r="J45" t="s">
        <v>429</v>
      </c>
      <c r="K45">
        <v>0.48521369695663402</v>
      </c>
      <c r="L45">
        <v>0.51478630304336503</v>
      </c>
      <c r="M45" t="str">
        <f>IF(K45&gt;L45,IF(K45&gt;0.65,"Muy negativo","Tendencia negativa"),IF(L45&gt;0.65,"Muy positivo","Tendencia positiva"))</f>
        <v>Tendencia positiva</v>
      </c>
    </row>
    <row r="46" spans="1:13" x14ac:dyDescent="0.2">
      <c r="A46" t="s">
        <v>430</v>
      </c>
      <c r="B46" s="1">
        <v>43736.551388888889</v>
      </c>
      <c r="C46">
        <v>0</v>
      </c>
      <c r="D46">
        <v>13</v>
      </c>
      <c r="E46" t="s">
        <v>431</v>
      </c>
      <c r="I46" s="2">
        <v>1.17801E+18</v>
      </c>
      <c r="J46" t="s">
        <v>432</v>
      </c>
      <c r="K46">
        <v>0.66669845581054599</v>
      </c>
      <c r="L46">
        <v>0.33330157399177501</v>
      </c>
      <c r="M46" t="str">
        <f>IF(K46&gt;L46,IF(K46&gt;0.65,"Muy negativo","Tendencia negativa"),IF(L46&gt;0.65,"Muy positivo","Tendencia positiva"))</f>
        <v>Muy negativo</v>
      </c>
    </row>
    <row r="47" spans="1:13" x14ac:dyDescent="0.2">
      <c r="A47" t="s">
        <v>433</v>
      </c>
      <c r="B47" s="1">
        <v>43736.525694444441</v>
      </c>
      <c r="C47">
        <v>1</v>
      </c>
      <c r="D47">
        <v>14</v>
      </c>
      <c r="E47" t="s">
        <v>434</v>
      </c>
      <c r="I47" s="2">
        <v>1.178E+18</v>
      </c>
      <c r="J47" t="s">
        <v>435</v>
      </c>
      <c r="K47">
        <v>0.56676989793777399</v>
      </c>
      <c r="L47">
        <v>0.43323016166687001</v>
      </c>
      <c r="M47" t="str">
        <f>IF(K47&gt;L47,IF(K47&gt;0.65,"Muy negativo","Tendencia negativa"),IF(L47&gt;0.65,"Muy positivo","Tendencia positiva"))</f>
        <v>Tendencia negativa</v>
      </c>
    </row>
    <row r="48" spans="1:13" x14ac:dyDescent="0.2">
      <c r="A48" t="s">
        <v>436</v>
      </c>
      <c r="B48" s="1">
        <v>43736.512499999997</v>
      </c>
      <c r="C48">
        <v>0</v>
      </c>
      <c r="D48">
        <v>0</v>
      </c>
      <c r="E48" t="s">
        <v>437</v>
      </c>
      <c r="I48" s="2">
        <v>1.178E+18</v>
      </c>
      <c r="J48" t="s">
        <v>438</v>
      </c>
      <c r="K48">
        <v>0.64197522401809604</v>
      </c>
      <c r="L48">
        <v>0.35802477598190302</v>
      </c>
      <c r="M48" t="str">
        <f>IF(K48&gt;L48,IF(K48&gt;0.65,"Muy negativo","Tendencia negativa"),IF(L48&gt;0.65,"Muy positivo","Tendencia positiva"))</f>
        <v>Tendencia negativa</v>
      </c>
    </row>
    <row r="49" spans="1:13" x14ac:dyDescent="0.2">
      <c r="A49" t="s">
        <v>19</v>
      </c>
      <c r="B49" s="1">
        <v>43736.49722222222</v>
      </c>
      <c r="C49">
        <v>0</v>
      </c>
      <c r="D49">
        <v>1</v>
      </c>
      <c r="E49" t="s">
        <v>439</v>
      </c>
      <c r="H49" t="s">
        <v>12</v>
      </c>
      <c r="I49" s="2">
        <v>1.17799E+18</v>
      </c>
      <c r="J49" t="s">
        <v>440</v>
      </c>
      <c r="K49">
        <v>0.57901215553283603</v>
      </c>
      <c r="L49">
        <v>0.42098787426948497</v>
      </c>
      <c r="M49" t="str">
        <f>IF(K49&gt;L49,IF(K49&gt;0.65,"Muy negativo","Tendencia negativa"),IF(L49&gt;0.65,"Muy positivo","Tendencia positiva"))</f>
        <v>Tendencia negativa</v>
      </c>
    </row>
    <row r="50" spans="1:13" x14ac:dyDescent="0.2">
      <c r="A50" t="s">
        <v>81</v>
      </c>
      <c r="B50" s="1">
        <v>43736.467361111114</v>
      </c>
      <c r="C50">
        <v>0</v>
      </c>
      <c r="D50">
        <v>3</v>
      </c>
      <c r="E50" t="s">
        <v>441</v>
      </c>
      <c r="H50" t="s">
        <v>17</v>
      </c>
      <c r="I50" s="2">
        <v>1.17798E+18</v>
      </c>
      <c r="J50" t="s">
        <v>442</v>
      </c>
      <c r="K50">
        <v>0.38952529430389399</v>
      </c>
      <c r="L50">
        <v>0.61047470569610496</v>
      </c>
      <c r="M50" t="str">
        <f>IF(K50&gt;L50,IF(K50&gt;0.65,"Muy negativo","Tendencia negativa"),IF(L50&gt;0.65,"Muy positivo","Tendencia positiva"))</f>
        <v>Tendencia positiva</v>
      </c>
    </row>
    <row r="51" spans="1:13" x14ac:dyDescent="0.2">
      <c r="A51" t="s">
        <v>19</v>
      </c>
      <c r="B51" s="1">
        <v>43736.463194444441</v>
      </c>
      <c r="C51">
        <v>0</v>
      </c>
      <c r="D51">
        <v>0</v>
      </c>
      <c r="E51" t="s">
        <v>443</v>
      </c>
      <c r="H51" t="s">
        <v>12</v>
      </c>
      <c r="I51" s="2">
        <v>1.17798E+18</v>
      </c>
      <c r="J51" t="s">
        <v>444</v>
      </c>
      <c r="K51">
        <v>0.38202422857284501</v>
      </c>
      <c r="L51">
        <v>0.61797577142715399</v>
      </c>
      <c r="M51" t="str">
        <f>IF(K51&gt;L51,IF(K51&gt;0.65,"Muy negativo","Tendencia negativa"),IF(L51&gt;0.65,"Muy positivo","Tendencia positiva"))</f>
        <v>Tendencia positiva</v>
      </c>
    </row>
    <row r="52" spans="1:13" x14ac:dyDescent="0.2">
      <c r="A52" t="s">
        <v>19</v>
      </c>
      <c r="B52" s="1">
        <v>43736.454861111109</v>
      </c>
      <c r="C52">
        <v>0</v>
      </c>
      <c r="D52">
        <v>0</v>
      </c>
      <c r="E52" t="s">
        <v>445</v>
      </c>
      <c r="H52" t="s">
        <v>12</v>
      </c>
      <c r="I52" s="2">
        <v>1.17798E+18</v>
      </c>
      <c r="J52" t="s">
        <v>446</v>
      </c>
      <c r="K52">
        <v>0.41456958651542603</v>
      </c>
      <c r="L52">
        <v>0.58543044328689497</v>
      </c>
      <c r="M52" t="str">
        <f>IF(K52&gt;L52,IF(K52&gt;0.65,"Muy negativo","Tendencia negativa"),IF(L52&gt;0.65,"Muy positivo","Tendencia positiva"))</f>
        <v>Tendencia positiva</v>
      </c>
    </row>
    <row r="53" spans="1:13" x14ac:dyDescent="0.2">
      <c r="A53" t="s">
        <v>19</v>
      </c>
      <c r="B53" s="1">
        <v>43736.446527777778</v>
      </c>
      <c r="C53">
        <v>0</v>
      </c>
      <c r="D53">
        <v>0</v>
      </c>
      <c r="E53" t="s">
        <v>447</v>
      </c>
      <c r="H53" t="s">
        <v>12</v>
      </c>
      <c r="I53" s="2">
        <v>1.17797E+18</v>
      </c>
      <c r="J53" t="s">
        <v>448</v>
      </c>
      <c r="K53">
        <v>0.50623452663421598</v>
      </c>
      <c r="L53">
        <v>0.49376550316810602</v>
      </c>
      <c r="M53" t="str">
        <f>IF(K53&gt;L53,IF(K53&gt;0.65,"Muy negativo","Tendencia negativa"),IF(L53&gt;0.65,"Muy positivo","Tendencia positiva"))</f>
        <v>Tendencia negativa</v>
      </c>
    </row>
    <row r="54" spans="1:13" x14ac:dyDescent="0.2">
      <c r="A54" t="s">
        <v>19</v>
      </c>
      <c r="B54" s="1">
        <v>43736.445833333331</v>
      </c>
      <c r="C54">
        <v>0</v>
      </c>
      <c r="D54">
        <v>0</v>
      </c>
      <c r="E54" t="s">
        <v>449</v>
      </c>
      <c r="H54" t="s">
        <v>12</v>
      </c>
      <c r="I54" s="2">
        <v>1.17797E+18</v>
      </c>
      <c r="J54" t="s">
        <v>450</v>
      </c>
      <c r="K54">
        <v>0.55640971660614003</v>
      </c>
      <c r="L54">
        <v>0.44359022378921498</v>
      </c>
      <c r="M54" t="str">
        <f>IF(K54&gt;L54,IF(K54&gt;0.65,"Muy negativo","Tendencia negativa"),IF(L54&gt;0.65,"Muy positivo","Tendencia positiva"))</f>
        <v>Tendencia negativa</v>
      </c>
    </row>
    <row r="55" spans="1:13" x14ac:dyDescent="0.2">
      <c r="A55" t="s">
        <v>19</v>
      </c>
      <c r="B55" s="1">
        <v>43736.435416666667</v>
      </c>
      <c r="C55">
        <v>0</v>
      </c>
      <c r="D55">
        <v>1</v>
      </c>
      <c r="E55" t="s">
        <v>451</v>
      </c>
      <c r="H55" t="s">
        <v>266</v>
      </c>
      <c r="I55" s="2">
        <v>1.17797E+18</v>
      </c>
      <c r="J55" t="s">
        <v>452</v>
      </c>
      <c r="K55">
        <v>0.40063494443893399</v>
      </c>
      <c r="L55">
        <v>0.59936499595642001</v>
      </c>
      <c r="M55" t="str">
        <f>IF(K55&gt;L55,IF(K55&gt;0.65,"Muy negativo","Tendencia negativa"),IF(L55&gt;0.65,"Muy positivo","Tendencia positiva"))</f>
        <v>Tendencia positiva</v>
      </c>
    </row>
    <row r="56" spans="1:13" x14ac:dyDescent="0.2">
      <c r="A56" t="s">
        <v>19</v>
      </c>
      <c r="B56" s="1">
        <v>43736.420138888891</v>
      </c>
      <c r="C56">
        <v>0</v>
      </c>
      <c r="D56">
        <v>0</v>
      </c>
      <c r="E56" t="s">
        <v>453</v>
      </c>
      <c r="H56" t="s">
        <v>12</v>
      </c>
      <c r="I56" s="2">
        <v>1.17796E+18</v>
      </c>
      <c r="J56" t="s">
        <v>454</v>
      </c>
      <c r="K56">
        <v>0.6637544631958</v>
      </c>
      <c r="L56">
        <v>0.336245536804199</v>
      </c>
      <c r="M56" t="str">
        <f>IF(K56&gt;L56,IF(K56&gt;0.65,"Muy negativo","Tendencia negativa"),IF(L56&gt;0.65,"Muy positivo","Tendencia positiva"))</f>
        <v>Muy negativo</v>
      </c>
    </row>
    <row r="57" spans="1:13" x14ac:dyDescent="0.2">
      <c r="A57" t="s">
        <v>19</v>
      </c>
      <c r="B57" s="1">
        <v>43736.418055555558</v>
      </c>
      <c r="C57">
        <v>0</v>
      </c>
      <c r="D57">
        <v>2</v>
      </c>
      <c r="E57" t="s">
        <v>455</v>
      </c>
      <c r="H57" t="s">
        <v>12</v>
      </c>
      <c r="I57" s="2">
        <v>1.17796E+18</v>
      </c>
      <c r="J57" t="s">
        <v>456</v>
      </c>
      <c r="K57">
        <v>0.37364155054092402</v>
      </c>
      <c r="L57">
        <v>0.62635844945907504</v>
      </c>
      <c r="M57" t="str">
        <f>IF(K57&gt;L57,IF(K57&gt;0.65,"Muy negativo","Tendencia negativa"),IF(L57&gt;0.65,"Muy positivo","Tendencia positiva"))</f>
        <v>Tendencia positiva</v>
      </c>
    </row>
    <row r="58" spans="1:13" x14ac:dyDescent="0.2">
      <c r="A58" t="s">
        <v>19</v>
      </c>
      <c r="B58" s="1">
        <v>43736.406944444447</v>
      </c>
      <c r="C58">
        <v>0</v>
      </c>
      <c r="D58">
        <v>1</v>
      </c>
      <c r="E58" t="s">
        <v>457</v>
      </c>
      <c r="H58" t="s">
        <v>12</v>
      </c>
      <c r="I58" s="2">
        <v>1.17796E+18</v>
      </c>
      <c r="J58" t="s">
        <v>458</v>
      </c>
      <c r="K58">
        <v>0.5237398147583</v>
      </c>
      <c r="L58">
        <v>0.476260095834732</v>
      </c>
      <c r="M58" t="str">
        <f>IF(K58&gt;L58,IF(K58&gt;0.65,"Muy negativo","Tendencia negativa"),IF(L58&gt;0.65,"Muy positivo","Tendencia positiva"))</f>
        <v>Tendencia negativa</v>
      </c>
    </row>
    <row r="59" spans="1:13" x14ac:dyDescent="0.2">
      <c r="A59" t="s">
        <v>19</v>
      </c>
      <c r="B59" s="1">
        <v>43736.402083333334</v>
      </c>
      <c r="C59">
        <v>0</v>
      </c>
      <c r="D59">
        <v>0</v>
      </c>
      <c r="E59" t="s">
        <v>459</v>
      </c>
      <c r="H59" t="s">
        <v>12</v>
      </c>
      <c r="I59" s="2">
        <v>1.17796E+18</v>
      </c>
      <c r="J59" t="s">
        <v>460</v>
      </c>
      <c r="K59">
        <v>0.47306346893310502</v>
      </c>
      <c r="L59">
        <v>0.52693653106689398</v>
      </c>
      <c r="M59" t="str">
        <f>IF(K59&gt;L59,IF(K59&gt;0.65,"Muy negativo","Tendencia negativa"),IF(L59&gt;0.65,"Muy positivo","Tendencia positiva"))</f>
        <v>Tendencia positiva</v>
      </c>
    </row>
    <row r="60" spans="1:13" x14ac:dyDescent="0.2">
      <c r="A60" t="s">
        <v>19</v>
      </c>
      <c r="B60" s="1">
        <v>43736.401388888888</v>
      </c>
      <c r="C60">
        <v>0</v>
      </c>
      <c r="D60">
        <v>0</v>
      </c>
      <c r="E60" t="s">
        <v>461</v>
      </c>
      <c r="H60" t="s">
        <v>12</v>
      </c>
      <c r="I60" s="2">
        <v>1.17796E+18</v>
      </c>
      <c r="J60" t="s">
        <v>462</v>
      </c>
      <c r="K60">
        <v>0.45320004224777199</v>
      </c>
      <c r="L60">
        <v>0.54679989814758301</v>
      </c>
      <c r="M60" t="str">
        <f>IF(K60&gt;L60,IF(K60&gt;0.65,"Muy negativo","Tendencia negativa"),IF(L60&gt;0.65,"Muy positivo","Tendencia positiva"))</f>
        <v>Tendencia positiva</v>
      </c>
    </row>
    <row r="61" spans="1:13" x14ac:dyDescent="0.2">
      <c r="A61" t="s">
        <v>19</v>
      </c>
      <c r="B61" s="1">
        <v>43736.4</v>
      </c>
      <c r="C61">
        <v>0</v>
      </c>
      <c r="D61">
        <v>0</v>
      </c>
      <c r="E61" t="s">
        <v>463</v>
      </c>
      <c r="H61" t="s">
        <v>464</v>
      </c>
      <c r="I61" s="2">
        <v>1.17796E+18</v>
      </c>
      <c r="J61" t="s">
        <v>465</v>
      </c>
      <c r="K61">
        <v>0.49811005592346103</v>
      </c>
      <c r="L61">
        <v>0.50188994407653797</v>
      </c>
      <c r="M61" t="str">
        <f>IF(K61&gt;L61,IF(K61&gt;0.65,"Muy negativo","Tendencia negativa"),IF(L61&gt;0.65,"Muy positivo","Tendencia positiva"))</f>
        <v>Tendencia positiva</v>
      </c>
    </row>
    <row r="62" spans="1:13" x14ac:dyDescent="0.2">
      <c r="A62" t="s">
        <v>19</v>
      </c>
      <c r="B62" s="1">
        <v>43736.395138888889</v>
      </c>
      <c r="C62">
        <v>0</v>
      </c>
      <c r="D62">
        <v>1</v>
      </c>
      <c r="E62" t="s">
        <v>466</v>
      </c>
      <c r="H62" t="s">
        <v>12</v>
      </c>
      <c r="I62" s="2">
        <v>1.17795E+18</v>
      </c>
      <c r="J62" t="s">
        <v>467</v>
      </c>
      <c r="K62">
        <v>0.46971672773361201</v>
      </c>
      <c r="L62">
        <v>0.53028333187103205</v>
      </c>
      <c r="M62" t="str">
        <f>IF(K62&gt;L62,IF(K62&gt;0.65,"Muy negativo","Tendencia negativa"),IF(L62&gt;0.65,"Muy positivo","Tendencia positiva"))</f>
        <v>Tendencia positiva</v>
      </c>
    </row>
    <row r="63" spans="1:13" x14ac:dyDescent="0.2">
      <c r="A63" t="s">
        <v>19</v>
      </c>
      <c r="B63" s="1">
        <v>43736.387499999997</v>
      </c>
      <c r="C63">
        <v>0</v>
      </c>
      <c r="D63">
        <v>0</v>
      </c>
      <c r="E63" t="s">
        <v>468</v>
      </c>
      <c r="H63" t="s">
        <v>12</v>
      </c>
      <c r="I63" s="2">
        <v>1.17795E+18</v>
      </c>
      <c r="J63" t="s">
        <v>469</v>
      </c>
      <c r="K63">
        <v>0.53259199857711703</v>
      </c>
      <c r="L63">
        <v>0.46740809082984902</v>
      </c>
      <c r="M63" t="str">
        <f>IF(K63&gt;L63,IF(K63&gt;0.65,"Muy negativo","Tendencia negativa"),IF(L63&gt;0.65,"Muy positivo","Tendencia positiva"))</f>
        <v>Tendencia negativa</v>
      </c>
    </row>
    <row r="64" spans="1:13" x14ac:dyDescent="0.2">
      <c r="A64" t="s">
        <v>19</v>
      </c>
      <c r="B64" s="1">
        <v>43736.370833333334</v>
      </c>
      <c r="C64">
        <v>0</v>
      </c>
      <c r="D64">
        <v>0</v>
      </c>
      <c r="E64" t="s">
        <v>470</v>
      </c>
      <c r="G64" t="s">
        <v>471</v>
      </c>
      <c r="H64" t="s">
        <v>12</v>
      </c>
      <c r="I64" s="2">
        <v>1.17794E+18</v>
      </c>
      <c r="J64" t="s">
        <v>472</v>
      </c>
      <c r="K64">
        <v>0.47302234172821001</v>
      </c>
      <c r="L64">
        <v>0.526977598667144</v>
      </c>
      <c r="M64" t="str">
        <f>IF(K64&gt;L64,IF(K64&gt;0.65,"Muy negativo","Tendencia negativa"),IF(L64&gt;0.65,"Muy positivo","Tendencia positiva"))</f>
        <v>Tendencia positiva</v>
      </c>
    </row>
    <row r="65" spans="1:13" x14ac:dyDescent="0.2">
      <c r="A65" t="s">
        <v>19</v>
      </c>
      <c r="B65" s="1">
        <v>43736.368750000001</v>
      </c>
      <c r="C65">
        <v>0</v>
      </c>
      <c r="D65">
        <v>0</v>
      </c>
      <c r="E65" t="s">
        <v>473</v>
      </c>
      <c r="H65" t="s">
        <v>12</v>
      </c>
      <c r="I65" s="2">
        <v>1.17794E+18</v>
      </c>
      <c r="J65" t="s">
        <v>474</v>
      </c>
      <c r="K65">
        <v>0.34052100777625999</v>
      </c>
      <c r="L65">
        <v>0.65947896242141701</v>
      </c>
      <c r="M65" t="str">
        <f>IF(K65&gt;L65,IF(K65&gt;0.65,"Muy negativo","Tendencia negativa"),IF(L65&gt;0.65,"Muy positivo","Tendencia positiva"))</f>
        <v>Muy positivo</v>
      </c>
    </row>
    <row r="66" spans="1:13" x14ac:dyDescent="0.2">
      <c r="A66" t="s">
        <v>19</v>
      </c>
      <c r="B66" s="1">
        <v>43736.368055555555</v>
      </c>
      <c r="C66">
        <v>0</v>
      </c>
      <c r="D66">
        <v>1</v>
      </c>
      <c r="E66" t="s">
        <v>475</v>
      </c>
      <c r="H66" t="s">
        <v>12</v>
      </c>
      <c r="I66" s="2">
        <v>1.17794E+18</v>
      </c>
      <c r="J66" t="s">
        <v>476</v>
      </c>
      <c r="K66">
        <v>0.33112850785255399</v>
      </c>
      <c r="L66">
        <v>0.66887146234512296</v>
      </c>
      <c r="M66" t="str">
        <f>IF(K66&gt;L66,IF(K66&gt;0.65,"Muy negativo","Tendencia negativa"),IF(L66&gt;0.65,"Muy positivo","Tendencia positiva"))</f>
        <v>Muy positivo</v>
      </c>
    </row>
    <row r="67" spans="1:13" x14ac:dyDescent="0.2">
      <c r="A67" t="s">
        <v>19</v>
      </c>
      <c r="B67" s="1">
        <v>43736.335416666669</v>
      </c>
      <c r="C67">
        <v>0</v>
      </c>
      <c r="D67">
        <v>0</v>
      </c>
      <c r="E67" t="s">
        <v>477</v>
      </c>
      <c r="H67" t="s">
        <v>12</v>
      </c>
      <c r="I67" s="2">
        <v>1.17793E+18</v>
      </c>
      <c r="J67" t="s">
        <v>478</v>
      </c>
      <c r="K67">
        <v>0.32661971449851901</v>
      </c>
      <c r="L67">
        <v>0.67338031530380205</v>
      </c>
      <c r="M67" t="str">
        <f>IF(K67&gt;L67,IF(K67&gt;0.65,"Muy negativo","Tendencia negativa"),IF(L67&gt;0.65,"Muy positivo","Tendencia positiva"))</f>
        <v>Muy positivo</v>
      </c>
    </row>
    <row r="68" spans="1:13" x14ac:dyDescent="0.2">
      <c r="A68" t="s">
        <v>19</v>
      </c>
      <c r="B68" s="1">
        <v>43736.322916666664</v>
      </c>
      <c r="C68">
        <v>0</v>
      </c>
      <c r="D68">
        <v>1</v>
      </c>
      <c r="E68" t="s">
        <v>479</v>
      </c>
      <c r="H68" t="s">
        <v>12</v>
      </c>
      <c r="I68" s="2">
        <v>1.17793E+18</v>
      </c>
      <c r="J68" t="s">
        <v>480</v>
      </c>
      <c r="K68">
        <v>0.54514062404632502</v>
      </c>
      <c r="L68">
        <v>0.45485931634902899</v>
      </c>
      <c r="M68" t="str">
        <f>IF(K68&gt;L68,IF(K68&gt;0.65,"Muy negativo","Tendencia negativa"),IF(L68&gt;0.65,"Muy positivo","Tendencia positiva"))</f>
        <v>Tendencia negativa</v>
      </c>
    </row>
    <row r="69" spans="1:13" x14ac:dyDescent="0.2">
      <c r="A69" t="s">
        <v>19</v>
      </c>
      <c r="B69" s="1">
        <v>43736.320833333331</v>
      </c>
      <c r="C69">
        <v>0</v>
      </c>
      <c r="D69">
        <v>1</v>
      </c>
      <c r="E69" t="s">
        <v>481</v>
      </c>
      <c r="H69" t="s">
        <v>12</v>
      </c>
      <c r="I69" s="2">
        <v>1.17793E+18</v>
      </c>
      <c r="J69" t="s">
        <v>482</v>
      </c>
      <c r="K69">
        <v>0.53471601009368797</v>
      </c>
      <c r="L69">
        <v>0.46528396010398798</v>
      </c>
      <c r="M69" t="str">
        <f>IF(K69&gt;L69,IF(K69&gt;0.65,"Muy negativo","Tendencia negativa"),IF(L69&gt;0.65,"Muy positivo","Tendencia positiva"))</f>
        <v>Tendencia negativa</v>
      </c>
    </row>
    <row r="70" spans="1:13" x14ac:dyDescent="0.2">
      <c r="A70" t="s">
        <v>19</v>
      </c>
      <c r="B70" s="1">
        <v>43736.318055555559</v>
      </c>
      <c r="C70">
        <v>0</v>
      </c>
      <c r="D70">
        <v>0</v>
      </c>
      <c r="E70" t="s">
        <v>483</v>
      </c>
      <c r="H70" t="s">
        <v>12</v>
      </c>
      <c r="I70" s="2">
        <v>1.17793E+18</v>
      </c>
      <c r="J70" t="s">
        <v>484</v>
      </c>
      <c r="K70">
        <v>0.46090513467788602</v>
      </c>
      <c r="L70">
        <v>0.53909486532211304</v>
      </c>
      <c r="M70" t="str">
        <f>IF(K70&gt;L70,IF(K70&gt;0.65,"Muy negativo","Tendencia negativa"),IF(L70&gt;0.65,"Muy positivo","Tendencia positiva"))</f>
        <v>Tendencia positiva</v>
      </c>
    </row>
    <row r="71" spans="1:13" x14ac:dyDescent="0.2">
      <c r="A71" t="s">
        <v>485</v>
      </c>
      <c r="B71" s="1">
        <v>43736.294444444444</v>
      </c>
      <c r="C71">
        <v>0</v>
      </c>
      <c r="D71">
        <v>0</v>
      </c>
      <c r="E71" t="s">
        <v>486</v>
      </c>
      <c r="H71" t="s">
        <v>12</v>
      </c>
      <c r="I71" s="2">
        <v>1.17792E+18</v>
      </c>
      <c r="J71" t="s">
        <v>487</v>
      </c>
      <c r="K71">
        <v>0.544164538383483</v>
      </c>
      <c r="L71">
        <v>0.455835491418838</v>
      </c>
      <c r="M71" t="str">
        <f>IF(K71&gt;L71,IF(K71&gt;0.65,"Muy negativo","Tendencia negativa"),IF(L71&gt;0.65,"Muy positivo","Tendencia positiva"))</f>
        <v>Tendencia negativa</v>
      </c>
    </row>
    <row r="72" spans="1:13" x14ac:dyDescent="0.2">
      <c r="A72" t="s">
        <v>488</v>
      </c>
      <c r="B72" s="1">
        <v>43736.043055555558</v>
      </c>
      <c r="C72">
        <v>0</v>
      </c>
      <c r="D72">
        <v>2</v>
      </c>
      <c r="E72" t="s">
        <v>489</v>
      </c>
      <c r="I72" s="2">
        <v>1.17783E+18</v>
      </c>
      <c r="J72" t="s">
        <v>490</v>
      </c>
      <c r="K72">
        <v>0.65988039970397905</v>
      </c>
      <c r="L72">
        <v>0.34011957049369801</v>
      </c>
      <c r="M72" t="str">
        <f>IF(K72&gt;L72,IF(K72&gt;0.65,"Muy negativo","Tendencia negativa"),IF(L72&gt;0.65,"Muy positivo","Tendencia positiva"))</f>
        <v>Muy negativo</v>
      </c>
    </row>
    <row r="73" spans="1:13" x14ac:dyDescent="0.2">
      <c r="A73" t="s">
        <v>491</v>
      </c>
      <c r="B73" s="1">
        <v>43735.972916666666</v>
      </c>
      <c r="C73">
        <v>0</v>
      </c>
      <c r="D73">
        <v>0</v>
      </c>
      <c r="E73" t="s">
        <v>492</v>
      </c>
      <c r="I73" s="2">
        <v>1.1778E+18</v>
      </c>
      <c r="J73" t="s">
        <v>493</v>
      </c>
      <c r="K73">
        <v>0.64573729038238503</v>
      </c>
      <c r="L73">
        <v>0.35426265001296903</v>
      </c>
      <c r="M73" t="str">
        <f>IF(K73&gt;L73,IF(K73&gt;0.65,"Muy negativo","Tendencia negativa"),IF(L73&gt;0.65,"Muy positivo","Tendencia positiva"))</f>
        <v>Tendencia negativa</v>
      </c>
    </row>
    <row r="74" spans="1:13" x14ac:dyDescent="0.2">
      <c r="A74" t="s">
        <v>494</v>
      </c>
      <c r="B74" s="1">
        <v>43735.957638888889</v>
      </c>
      <c r="C74">
        <v>0</v>
      </c>
      <c r="D74">
        <v>0</v>
      </c>
      <c r="E74" t="s">
        <v>495</v>
      </c>
      <c r="H74" t="s">
        <v>17</v>
      </c>
      <c r="I74" s="2">
        <v>1.1778E+18</v>
      </c>
      <c r="J74" t="s">
        <v>496</v>
      </c>
      <c r="K74">
        <v>0.57757353782653797</v>
      </c>
      <c r="L74">
        <v>0.42242640256881703</v>
      </c>
      <c r="M74" t="str">
        <f>IF(K74&gt;L74,IF(K74&gt;0.65,"Muy negativo","Tendencia negativa"),IF(L74&gt;0.65,"Muy positivo","Tendencia positiva"))</f>
        <v>Tendencia negativa</v>
      </c>
    </row>
    <row r="75" spans="1:13" x14ac:dyDescent="0.2">
      <c r="A75" t="s">
        <v>497</v>
      </c>
      <c r="B75" s="1">
        <v>43735.936111111114</v>
      </c>
      <c r="C75">
        <v>0</v>
      </c>
      <c r="D75">
        <v>0</v>
      </c>
      <c r="E75" t="s">
        <v>498</v>
      </c>
      <c r="I75" s="2">
        <v>1.17779E+18</v>
      </c>
      <c r="J75" t="s">
        <v>499</v>
      </c>
      <c r="K75">
        <v>0.664861440658569</v>
      </c>
      <c r="L75">
        <v>0.33513855934143</v>
      </c>
      <c r="M75" t="str">
        <f>IF(K75&gt;L75,IF(K75&gt;0.65,"Muy negativo","Tendencia negativa"),IF(L75&gt;0.65,"Muy positivo","Tendencia positiva"))</f>
        <v>Muy negativo</v>
      </c>
    </row>
    <row r="76" spans="1:13" x14ac:dyDescent="0.2">
      <c r="A76" t="s">
        <v>500</v>
      </c>
      <c r="B76" s="1">
        <v>43735.912499999999</v>
      </c>
      <c r="C76">
        <v>0</v>
      </c>
      <c r="D76">
        <v>0</v>
      </c>
      <c r="E76" t="s">
        <v>501</v>
      </c>
      <c r="G76" t="s">
        <v>16</v>
      </c>
      <c r="H76" t="s">
        <v>17</v>
      </c>
      <c r="I76" s="2">
        <v>1.17778E+18</v>
      </c>
      <c r="J76" t="s">
        <v>502</v>
      </c>
      <c r="K76">
        <v>0.55164724588394098</v>
      </c>
      <c r="L76">
        <v>0.44835272431373502</v>
      </c>
      <c r="M76" t="str">
        <f>IF(K76&gt;L76,IF(K76&gt;0.65,"Muy negativo","Tendencia negativa"),IF(L76&gt;0.65,"Muy positivo","Tendencia positiva"))</f>
        <v>Tendencia negativa</v>
      </c>
    </row>
    <row r="77" spans="1:13" x14ac:dyDescent="0.2">
      <c r="A77" t="s">
        <v>503</v>
      </c>
      <c r="B77" s="1">
        <v>43735.876388888886</v>
      </c>
      <c r="C77">
        <v>2</v>
      </c>
      <c r="D77">
        <v>11</v>
      </c>
      <c r="E77" t="s">
        <v>504</v>
      </c>
      <c r="I77" s="2">
        <v>1.17777E+18</v>
      </c>
      <c r="J77" t="s">
        <v>505</v>
      </c>
      <c r="K77">
        <v>0.67788553237914995</v>
      </c>
      <c r="L77">
        <v>0.322114437818527</v>
      </c>
      <c r="M77" t="str">
        <f>IF(K77&gt;L77,IF(K77&gt;0.65,"Muy negativo","Tendencia negativa"),IF(L77&gt;0.65,"Muy positivo","Tendencia positiva"))</f>
        <v>Muy negativo</v>
      </c>
    </row>
    <row r="78" spans="1:13" x14ac:dyDescent="0.2">
      <c r="A78" t="s">
        <v>506</v>
      </c>
      <c r="B78" s="1">
        <v>43735.875694444447</v>
      </c>
      <c r="C78">
        <v>0</v>
      </c>
      <c r="D78">
        <v>0</v>
      </c>
      <c r="E78" t="s">
        <v>507</v>
      </c>
      <c r="I78" s="2">
        <v>1.17777E+18</v>
      </c>
      <c r="J78" t="s">
        <v>508</v>
      </c>
      <c r="K78">
        <v>0.65377956628799405</v>
      </c>
      <c r="L78">
        <v>0.346220463514328</v>
      </c>
      <c r="M78" t="str">
        <f>IF(K78&gt;L78,IF(K78&gt;0.65,"Muy negativo","Tendencia negativa"),IF(L78&gt;0.65,"Muy positivo","Tendencia positiva"))</f>
        <v>Muy negativo</v>
      </c>
    </row>
    <row r="79" spans="1:13" x14ac:dyDescent="0.2">
      <c r="A79" t="s">
        <v>509</v>
      </c>
      <c r="B79" s="1">
        <v>43735.791666666664</v>
      </c>
      <c r="C79">
        <v>0</v>
      </c>
      <c r="D79">
        <v>0</v>
      </c>
      <c r="E79" t="s">
        <v>1155</v>
      </c>
      <c r="H79" t="s">
        <v>511</v>
      </c>
      <c r="I79" s="2">
        <v>1.17773E+18</v>
      </c>
      <c r="J79" t="s">
        <v>1156</v>
      </c>
      <c r="K79">
        <v>0.48674026131629899</v>
      </c>
      <c r="L79">
        <v>0.51325976848602195</v>
      </c>
      <c r="M79" t="str">
        <f>IF(K79&gt;L79,IF(K79&gt;0.65,"Muy negativo","Tendencia negativa"),IF(L79&gt;0.65,"Muy positivo","Tendencia positiva"))</f>
        <v>Tendencia positiva</v>
      </c>
    </row>
    <row r="80" spans="1:13" x14ac:dyDescent="0.2">
      <c r="A80" t="s">
        <v>509</v>
      </c>
      <c r="B80" s="1">
        <v>43735.791666666664</v>
      </c>
      <c r="C80">
        <v>0</v>
      </c>
      <c r="D80">
        <v>0</v>
      </c>
      <c r="E80" t="s">
        <v>1879</v>
      </c>
      <c r="H80" t="s">
        <v>511</v>
      </c>
      <c r="I80" s="2">
        <v>1.17773E+18</v>
      </c>
      <c r="J80" t="s">
        <v>1880</v>
      </c>
      <c r="K80">
        <v>0.44940027594566301</v>
      </c>
      <c r="L80">
        <v>0.55059981346130304</v>
      </c>
      <c r="M80" t="str">
        <f>IF(K80&gt;L80,IF(K80&gt;0.65,"Muy negativo","Tendencia negativa"),IF(L80&gt;0.65,"Muy positivo","Tendencia positiva"))</f>
        <v>Tendencia positiva</v>
      </c>
    </row>
    <row r="81" spans="1:13" x14ac:dyDescent="0.2">
      <c r="A81" t="s">
        <v>509</v>
      </c>
      <c r="B81" s="1">
        <v>43735.791666666664</v>
      </c>
      <c r="C81">
        <v>0</v>
      </c>
      <c r="D81">
        <v>0</v>
      </c>
      <c r="E81" t="s">
        <v>843</v>
      </c>
      <c r="H81" t="s">
        <v>511</v>
      </c>
      <c r="I81" s="2">
        <v>1.17773E+18</v>
      </c>
      <c r="J81" t="s">
        <v>844</v>
      </c>
      <c r="K81">
        <v>0.48125639557838401</v>
      </c>
      <c r="L81">
        <v>0.51874357461929299</v>
      </c>
      <c r="M81" t="str">
        <f>IF(K81&gt;L81,IF(K81&gt;0.65,"Muy negativo","Tendencia negativa"),IF(L81&gt;0.65,"Muy positivo","Tendencia positiva"))</f>
        <v>Tendencia positiva</v>
      </c>
    </row>
    <row r="82" spans="1:13" x14ac:dyDescent="0.2">
      <c r="A82" t="s">
        <v>509</v>
      </c>
      <c r="B82" s="1">
        <v>43735.791666666664</v>
      </c>
      <c r="C82">
        <v>0</v>
      </c>
      <c r="D82">
        <v>0</v>
      </c>
      <c r="E82" t="s">
        <v>1381</v>
      </c>
      <c r="H82" t="s">
        <v>511</v>
      </c>
      <c r="I82" s="2">
        <v>1.17773E+18</v>
      </c>
      <c r="J82" t="s">
        <v>1382</v>
      </c>
      <c r="K82">
        <v>0.49651768803596402</v>
      </c>
      <c r="L82">
        <v>0.50348228216171198</v>
      </c>
      <c r="M82" t="str">
        <f>IF(K82&gt;L82,IF(K82&gt;0.65,"Muy negativo","Tendencia negativa"),IF(L82&gt;0.65,"Muy positivo","Tendencia positiva"))</f>
        <v>Tendencia positiva</v>
      </c>
    </row>
    <row r="83" spans="1:13" x14ac:dyDescent="0.2">
      <c r="A83" t="s">
        <v>509</v>
      </c>
      <c r="B83" s="1">
        <v>43735.791666666664</v>
      </c>
      <c r="C83">
        <v>0</v>
      </c>
      <c r="D83">
        <v>0</v>
      </c>
      <c r="E83" t="s">
        <v>813</v>
      </c>
      <c r="H83" t="s">
        <v>511</v>
      </c>
      <c r="I83" s="2">
        <v>1.17773E+18</v>
      </c>
      <c r="J83" t="s">
        <v>814</v>
      </c>
      <c r="K83">
        <v>0.489092797040939</v>
      </c>
      <c r="L83">
        <v>0.51090717315673795</v>
      </c>
      <c r="M83" t="str">
        <f>IF(K83&gt;L83,IF(K83&gt;0.65,"Muy negativo","Tendencia negativa"),IF(L83&gt;0.65,"Muy positivo","Tendencia positiva"))</f>
        <v>Tendencia positiva</v>
      </c>
    </row>
    <row r="84" spans="1:13" x14ac:dyDescent="0.2">
      <c r="A84" t="s">
        <v>509</v>
      </c>
      <c r="B84" s="1">
        <v>43735.791666666664</v>
      </c>
      <c r="C84">
        <v>0</v>
      </c>
      <c r="D84">
        <v>0</v>
      </c>
      <c r="E84" t="s">
        <v>611</v>
      </c>
      <c r="H84" t="s">
        <v>511</v>
      </c>
      <c r="I84" s="2">
        <v>1.17773E+18</v>
      </c>
      <c r="J84" t="s">
        <v>612</v>
      </c>
      <c r="K84">
        <v>0.49823513627052302</v>
      </c>
      <c r="L84">
        <v>0.50176483392715399</v>
      </c>
      <c r="M84" t="str">
        <f>IF(K84&gt;L84,IF(K84&gt;0.65,"Muy negativo","Tendencia negativa"),IF(L84&gt;0.65,"Muy positivo","Tendencia positiva"))</f>
        <v>Tendencia positiva</v>
      </c>
    </row>
    <row r="85" spans="1:13" x14ac:dyDescent="0.2">
      <c r="A85" t="s">
        <v>509</v>
      </c>
      <c r="B85" s="1">
        <v>43735.791666666664</v>
      </c>
      <c r="C85">
        <v>0</v>
      </c>
      <c r="D85">
        <v>0</v>
      </c>
      <c r="E85" t="s">
        <v>1465</v>
      </c>
      <c r="H85" t="s">
        <v>511</v>
      </c>
      <c r="I85" s="2">
        <v>1.17773E+18</v>
      </c>
      <c r="J85" t="s">
        <v>1466</v>
      </c>
      <c r="K85">
        <v>0.47153344750404302</v>
      </c>
      <c r="L85">
        <v>0.52846658229827803</v>
      </c>
      <c r="M85" t="str">
        <f>IF(K85&gt;L85,IF(K85&gt;0.65,"Muy negativo","Tendencia negativa"),IF(L85&gt;0.65,"Muy positivo","Tendencia positiva"))</f>
        <v>Tendencia positiva</v>
      </c>
    </row>
    <row r="86" spans="1:13" x14ac:dyDescent="0.2">
      <c r="A86" t="s">
        <v>509</v>
      </c>
      <c r="B86" s="1">
        <v>43735.791666666664</v>
      </c>
      <c r="C86">
        <v>0</v>
      </c>
      <c r="D86">
        <v>0</v>
      </c>
      <c r="E86" t="s">
        <v>1043</v>
      </c>
      <c r="H86" t="s">
        <v>511</v>
      </c>
      <c r="I86" s="2">
        <v>1.17773E+18</v>
      </c>
      <c r="J86" t="s">
        <v>1044</v>
      </c>
      <c r="K86">
        <v>0.48555651307106001</v>
      </c>
      <c r="L86">
        <v>0.51444345712661699</v>
      </c>
      <c r="M86" t="str">
        <f>IF(K86&gt;L86,IF(K86&gt;0.65,"Muy negativo","Tendencia negativa"),IF(L86&gt;0.65,"Muy positivo","Tendencia positiva"))</f>
        <v>Tendencia positiva</v>
      </c>
    </row>
    <row r="87" spans="1:13" x14ac:dyDescent="0.2">
      <c r="A87" t="s">
        <v>509</v>
      </c>
      <c r="B87" s="1">
        <v>43735.791666666664</v>
      </c>
      <c r="C87">
        <v>0</v>
      </c>
      <c r="D87">
        <v>0</v>
      </c>
      <c r="E87" t="s">
        <v>1187</v>
      </c>
      <c r="H87" t="s">
        <v>511</v>
      </c>
      <c r="I87" s="2">
        <v>1.17773E+18</v>
      </c>
      <c r="J87" t="s">
        <v>1188</v>
      </c>
      <c r="K87">
        <v>0.51536530256271296</v>
      </c>
      <c r="L87">
        <v>0.48463472723960799</v>
      </c>
      <c r="M87" t="str">
        <f>IF(K87&gt;L87,IF(K87&gt;0.65,"Muy negativo","Tendencia negativa"),IF(L87&gt;0.65,"Muy positivo","Tendencia positiva"))</f>
        <v>Tendencia negativa</v>
      </c>
    </row>
    <row r="88" spans="1:13" x14ac:dyDescent="0.2">
      <c r="A88" t="s">
        <v>509</v>
      </c>
      <c r="B88" s="1">
        <v>43735.791666666664</v>
      </c>
      <c r="C88">
        <v>0</v>
      </c>
      <c r="D88">
        <v>0</v>
      </c>
      <c r="E88" t="s">
        <v>865</v>
      </c>
      <c r="H88" t="s">
        <v>511</v>
      </c>
      <c r="I88" s="2">
        <v>1.17773E+18</v>
      </c>
      <c r="J88" t="s">
        <v>866</v>
      </c>
      <c r="K88">
        <v>0.49054566025733898</v>
      </c>
      <c r="L88">
        <v>0.50945436954498202</v>
      </c>
      <c r="M88" t="str">
        <f>IF(K88&gt;L88,IF(K88&gt;0.65,"Muy negativo","Tendencia negativa"),IF(L88&gt;0.65,"Muy positivo","Tendencia positiva"))</f>
        <v>Tendencia positiva</v>
      </c>
    </row>
    <row r="89" spans="1:13" x14ac:dyDescent="0.2">
      <c r="A89" t="s">
        <v>509</v>
      </c>
      <c r="B89" s="1">
        <v>43735.791666666664</v>
      </c>
      <c r="C89">
        <v>0</v>
      </c>
      <c r="D89">
        <v>0</v>
      </c>
      <c r="E89" t="s">
        <v>1271</v>
      </c>
      <c r="H89" t="s">
        <v>511</v>
      </c>
      <c r="I89" s="2">
        <v>1.17773E+18</v>
      </c>
      <c r="J89" t="s">
        <v>1272</v>
      </c>
      <c r="K89">
        <v>0.496222674846649</v>
      </c>
      <c r="L89">
        <v>0.50377726554870605</v>
      </c>
      <c r="M89" t="str">
        <f>IF(K89&gt;L89,IF(K89&gt;0.65,"Muy negativo","Tendencia negativa"),IF(L89&gt;0.65,"Muy positivo","Tendencia positiva"))</f>
        <v>Tendencia positiva</v>
      </c>
    </row>
    <row r="90" spans="1:13" x14ac:dyDescent="0.2">
      <c r="A90" t="s">
        <v>509</v>
      </c>
      <c r="B90" s="1">
        <v>43735.791666666664</v>
      </c>
      <c r="C90">
        <v>0</v>
      </c>
      <c r="D90">
        <v>0</v>
      </c>
      <c r="E90" t="s">
        <v>913</v>
      </c>
      <c r="H90" t="s">
        <v>511</v>
      </c>
      <c r="I90" s="2">
        <v>1.17773E+18</v>
      </c>
      <c r="J90" t="s">
        <v>914</v>
      </c>
      <c r="K90">
        <v>0.46964433789253202</v>
      </c>
      <c r="L90">
        <v>0.53035569190979004</v>
      </c>
      <c r="M90" t="str">
        <f>IF(K90&gt;L90,IF(K90&gt;0.65,"Muy negativo","Tendencia negativa"),IF(L90&gt;0.65,"Muy positivo","Tendencia positiva"))</f>
        <v>Tendencia positiva</v>
      </c>
    </row>
    <row r="91" spans="1:13" x14ac:dyDescent="0.2">
      <c r="A91" t="s">
        <v>509</v>
      </c>
      <c r="B91" s="1">
        <v>43735.791666666664</v>
      </c>
      <c r="C91">
        <v>0</v>
      </c>
      <c r="D91">
        <v>0</v>
      </c>
      <c r="E91" t="s">
        <v>1845</v>
      </c>
      <c r="H91" t="s">
        <v>511</v>
      </c>
      <c r="I91" s="2">
        <v>1.17773E+18</v>
      </c>
      <c r="J91" t="s">
        <v>1846</v>
      </c>
      <c r="K91">
        <v>0.50774186849594105</v>
      </c>
      <c r="L91">
        <v>0.49225810170173601</v>
      </c>
      <c r="M91" t="str">
        <f>IF(K91&gt;L91,IF(K91&gt;0.65,"Muy negativo","Tendencia negativa"),IF(L91&gt;0.65,"Muy positivo","Tendencia positiva"))</f>
        <v>Tendencia negativa</v>
      </c>
    </row>
    <row r="92" spans="1:13" x14ac:dyDescent="0.2">
      <c r="A92" t="s">
        <v>509</v>
      </c>
      <c r="B92" s="1">
        <v>43735.791666666664</v>
      </c>
      <c r="C92">
        <v>0</v>
      </c>
      <c r="D92">
        <v>0</v>
      </c>
      <c r="E92" t="s">
        <v>801</v>
      </c>
      <c r="H92" t="s">
        <v>511</v>
      </c>
      <c r="I92" s="2">
        <v>1.17773E+18</v>
      </c>
      <c r="J92" t="s">
        <v>802</v>
      </c>
      <c r="K92">
        <v>0.47901549935340798</v>
      </c>
      <c r="L92">
        <v>0.52098441123962402</v>
      </c>
      <c r="M92" t="str">
        <f>IF(K92&gt;L92,IF(K92&gt;0.65,"Muy negativo","Tendencia negativa"),IF(L92&gt;0.65,"Muy positivo","Tendencia positiva"))</f>
        <v>Tendencia positiva</v>
      </c>
    </row>
    <row r="93" spans="1:13" x14ac:dyDescent="0.2">
      <c r="A93" t="s">
        <v>509</v>
      </c>
      <c r="B93" s="1">
        <v>43735.791666666664</v>
      </c>
      <c r="C93">
        <v>0</v>
      </c>
      <c r="D93">
        <v>1</v>
      </c>
      <c r="E93" t="s">
        <v>1765</v>
      </c>
      <c r="H93" t="s">
        <v>511</v>
      </c>
      <c r="I93" s="2">
        <v>1.17773E+18</v>
      </c>
      <c r="J93" t="s">
        <v>1766</v>
      </c>
      <c r="K93">
        <v>0.47343972325325001</v>
      </c>
      <c r="L93">
        <v>0.52656030654907204</v>
      </c>
      <c r="M93" t="str">
        <f>IF(K93&gt;L93,IF(K93&gt;0.65,"Muy negativo","Tendencia negativa"),IF(L93&gt;0.65,"Muy positivo","Tendencia positiva"))</f>
        <v>Tendencia positiva</v>
      </c>
    </row>
    <row r="94" spans="1:13" x14ac:dyDescent="0.2">
      <c r="A94" t="s">
        <v>509</v>
      </c>
      <c r="B94" s="1">
        <v>43735.791666666664</v>
      </c>
      <c r="C94">
        <v>0</v>
      </c>
      <c r="D94">
        <v>0</v>
      </c>
      <c r="E94" t="s">
        <v>1437</v>
      </c>
      <c r="H94" t="s">
        <v>511</v>
      </c>
      <c r="I94" s="2">
        <v>1.17773E+18</v>
      </c>
      <c r="J94" t="s">
        <v>1438</v>
      </c>
      <c r="K94">
        <v>0.50053340196609397</v>
      </c>
      <c r="L94">
        <v>0.49946662783622697</v>
      </c>
      <c r="M94" t="str">
        <f>IF(K94&gt;L94,IF(K94&gt;0.65,"Muy negativo","Tendencia negativa"),IF(L94&gt;0.65,"Muy positivo","Tendencia positiva"))</f>
        <v>Tendencia negativa</v>
      </c>
    </row>
    <row r="95" spans="1:13" x14ac:dyDescent="0.2">
      <c r="A95" t="s">
        <v>509</v>
      </c>
      <c r="B95" s="1">
        <v>43735.791666666664</v>
      </c>
      <c r="C95">
        <v>0</v>
      </c>
      <c r="D95">
        <v>0</v>
      </c>
      <c r="E95" t="s">
        <v>763</v>
      </c>
      <c r="H95" t="s">
        <v>511</v>
      </c>
      <c r="I95" s="2">
        <v>1.17773E+18</v>
      </c>
      <c r="J95" t="s">
        <v>764</v>
      </c>
      <c r="K95">
        <v>0.48555651307106001</v>
      </c>
      <c r="L95">
        <v>0.51444345712661699</v>
      </c>
      <c r="M95" t="str">
        <f>IF(K95&gt;L95,IF(K95&gt;0.65,"Muy negativo","Tendencia negativa"),IF(L95&gt;0.65,"Muy positivo","Tendencia positiva"))</f>
        <v>Tendencia positiva</v>
      </c>
    </row>
    <row r="96" spans="1:13" x14ac:dyDescent="0.2">
      <c r="A96" t="s">
        <v>509</v>
      </c>
      <c r="B96" s="1">
        <v>43735.791666666664</v>
      </c>
      <c r="C96">
        <v>0</v>
      </c>
      <c r="D96">
        <v>0</v>
      </c>
      <c r="E96" t="s">
        <v>1543</v>
      </c>
      <c r="H96" t="s">
        <v>511</v>
      </c>
      <c r="I96" s="2">
        <v>1.17773E+18</v>
      </c>
      <c r="J96" t="s">
        <v>1544</v>
      </c>
      <c r="K96">
        <v>0.47556343674659701</v>
      </c>
      <c r="L96">
        <v>0.52443659305572499</v>
      </c>
      <c r="M96" t="str">
        <f>IF(K96&gt;L96,IF(K96&gt;0.65,"Muy negativo","Tendencia negativa"),IF(L96&gt;0.65,"Muy positivo","Tendencia positiva"))</f>
        <v>Tendencia positiva</v>
      </c>
    </row>
    <row r="97" spans="1:13" x14ac:dyDescent="0.2">
      <c r="A97" t="s">
        <v>509</v>
      </c>
      <c r="B97" s="1">
        <v>43735.791666666664</v>
      </c>
      <c r="C97">
        <v>0</v>
      </c>
      <c r="D97">
        <v>0</v>
      </c>
      <c r="E97" t="s">
        <v>1377</v>
      </c>
      <c r="H97" t="s">
        <v>511</v>
      </c>
      <c r="I97" s="2">
        <v>1.17773E+18</v>
      </c>
      <c r="J97" t="s">
        <v>1378</v>
      </c>
      <c r="K97">
        <v>0.47873815894126798</v>
      </c>
      <c r="L97">
        <v>0.52126181125640803</v>
      </c>
      <c r="M97" t="str">
        <f>IF(K97&gt;L97,IF(K97&gt;0.65,"Muy negativo","Tendencia negativa"),IF(L97&gt;0.65,"Muy positivo","Tendencia positiva"))</f>
        <v>Tendencia positiva</v>
      </c>
    </row>
    <row r="98" spans="1:13" x14ac:dyDescent="0.2">
      <c r="A98" t="s">
        <v>509</v>
      </c>
      <c r="B98" s="1">
        <v>43735.791666666664</v>
      </c>
      <c r="C98">
        <v>0</v>
      </c>
      <c r="D98">
        <v>0</v>
      </c>
      <c r="E98" t="s">
        <v>1027</v>
      </c>
      <c r="H98" t="s">
        <v>511</v>
      </c>
      <c r="I98" s="2">
        <v>1.17773E+18</v>
      </c>
      <c r="J98" t="s">
        <v>1028</v>
      </c>
      <c r="K98">
        <v>0.48555651307106001</v>
      </c>
      <c r="L98">
        <v>0.51444345712661699</v>
      </c>
      <c r="M98" t="str">
        <f>IF(K98&gt;L98,IF(K98&gt;0.65,"Muy negativo","Tendencia negativa"),IF(L98&gt;0.65,"Muy positivo","Tendencia positiva"))</f>
        <v>Tendencia positiva</v>
      </c>
    </row>
    <row r="99" spans="1:13" x14ac:dyDescent="0.2">
      <c r="A99" t="s">
        <v>509</v>
      </c>
      <c r="B99" s="1">
        <v>43735.791666666664</v>
      </c>
      <c r="C99">
        <v>0</v>
      </c>
      <c r="D99">
        <v>0</v>
      </c>
      <c r="E99" t="s">
        <v>595</v>
      </c>
      <c r="H99" t="s">
        <v>511</v>
      </c>
      <c r="I99" s="2">
        <v>1.17773E+18</v>
      </c>
      <c r="J99" t="s">
        <v>596</v>
      </c>
      <c r="K99">
        <v>0.48498749732971103</v>
      </c>
      <c r="L99">
        <v>0.51501250267028797</v>
      </c>
      <c r="M99" t="str">
        <f>IF(K99&gt;L99,IF(K99&gt;0.65,"Muy negativo","Tendencia negativa"),IF(L99&gt;0.65,"Muy positivo","Tendencia positiva"))</f>
        <v>Tendencia positiva</v>
      </c>
    </row>
    <row r="100" spans="1:13" x14ac:dyDescent="0.2">
      <c r="A100" t="s">
        <v>509</v>
      </c>
      <c r="B100" s="1">
        <v>43735.791666666664</v>
      </c>
      <c r="C100">
        <v>0</v>
      </c>
      <c r="D100">
        <v>0</v>
      </c>
      <c r="E100" t="s">
        <v>1049</v>
      </c>
      <c r="H100" t="s">
        <v>511</v>
      </c>
      <c r="I100" s="2">
        <v>1.17773E+18</v>
      </c>
      <c r="J100" t="s">
        <v>1050</v>
      </c>
      <c r="K100">
        <v>0.48555651307106001</v>
      </c>
      <c r="L100">
        <v>0.51444345712661699</v>
      </c>
      <c r="M100" t="str">
        <f>IF(K100&gt;L100,IF(K100&gt;0.65,"Muy negativo","Tendencia negativa"),IF(L100&gt;0.65,"Muy positivo","Tendencia positiva"))</f>
        <v>Tendencia positiva</v>
      </c>
    </row>
    <row r="101" spans="1:13" x14ac:dyDescent="0.2">
      <c r="A101" t="s">
        <v>509</v>
      </c>
      <c r="B101" s="1">
        <v>43735.791666666664</v>
      </c>
      <c r="C101">
        <v>1</v>
      </c>
      <c r="D101">
        <v>1</v>
      </c>
      <c r="E101" t="s">
        <v>939</v>
      </c>
      <c r="H101" t="s">
        <v>511</v>
      </c>
      <c r="I101" s="2">
        <v>1.17773E+18</v>
      </c>
      <c r="J101" t="s">
        <v>940</v>
      </c>
      <c r="K101">
        <v>0.48545533418655301</v>
      </c>
      <c r="L101">
        <v>0.51454472541809004</v>
      </c>
      <c r="M101" t="str">
        <f>IF(K101&gt;L101,IF(K101&gt;0.65,"Muy negativo","Tendencia negativa"),IF(L101&gt;0.65,"Muy positivo","Tendencia positiva"))</f>
        <v>Tendencia positiva</v>
      </c>
    </row>
    <row r="102" spans="1:13" x14ac:dyDescent="0.2">
      <c r="A102" t="s">
        <v>509</v>
      </c>
      <c r="B102" s="1">
        <v>43735.791666666664</v>
      </c>
      <c r="C102">
        <v>0</v>
      </c>
      <c r="D102">
        <v>0</v>
      </c>
      <c r="E102" t="s">
        <v>1831</v>
      </c>
      <c r="H102" t="s">
        <v>511</v>
      </c>
      <c r="I102" s="2">
        <v>1.17773E+18</v>
      </c>
      <c r="J102" t="s">
        <v>1832</v>
      </c>
      <c r="K102">
        <v>0.52450442314147905</v>
      </c>
      <c r="L102">
        <v>0.47549554705619801</v>
      </c>
      <c r="M102" t="str">
        <f>IF(K102&gt;L102,IF(K102&gt;0.65,"Muy negativo","Tendencia negativa"),IF(L102&gt;0.65,"Muy positivo","Tendencia positiva"))</f>
        <v>Tendencia negativa</v>
      </c>
    </row>
    <row r="103" spans="1:13" x14ac:dyDescent="0.2">
      <c r="A103" t="s">
        <v>509</v>
      </c>
      <c r="B103" s="1">
        <v>43735.791666666664</v>
      </c>
      <c r="C103">
        <v>0</v>
      </c>
      <c r="D103">
        <v>0</v>
      </c>
      <c r="E103" t="s">
        <v>1665</v>
      </c>
      <c r="H103" t="s">
        <v>511</v>
      </c>
      <c r="I103" s="2">
        <v>1.17773E+18</v>
      </c>
      <c r="J103" t="s">
        <v>1666</v>
      </c>
      <c r="K103">
        <v>0.47597470879554699</v>
      </c>
      <c r="L103">
        <v>0.52402526140213002</v>
      </c>
      <c r="M103" t="str">
        <f>IF(K103&gt;L103,IF(K103&gt;0.65,"Muy negativo","Tendencia negativa"),IF(L103&gt;0.65,"Muy positivo","Tendencia positiva"))</f>
        <v>Tendencia positiva</v>
      </c>
    </row>
    <row r="104" spans="1:13" x14ac:dyDescent="0.2">
      <c r="A104" t="s">
        <v>509</v>
      </c>
      <c r="B104" s="1">
        <v>43735.791666666664</v>
      </c>
      <c r="C104">
        <v>0</v>
      </c>
      <c r="D104">
        <v>0</v>
      </c>
      <c r="E104" t="s">
        <v>789</v>
      </c>
      <c r="H104" t="s">
        <v>511</v>
      </c>
      <c r="I104" s="2">
        <v>1.17773E+18</v>
      </c>
      <c r="J104" t="s">
        <v>790</v>
      </c>
      <c r="K104">
        <v>0.48555651307106001</v>
      </c>
      <c r="L104">
        <v>0.51444345712661699</v>
      </c>
      <c r="M104" t="str">
        <f>IF(K104&gt;L104,IF(K104&gt;0.65,"Muy negativo","Tendencia negativa"),IF(L104&gt;0.65,"Muy positivo","Tendencia positiva"))</f>
        <v>Tendencia positiva</v>
      </c>
    </row>
    <row r="105" spans="1:13" x14ac:dyDescent="0.2">
      <c r="A105" t="s">
        <v>509</v>
      </c>
      <c r="B105" s="1">
        <v>43735.791666666664</v>
      </c>
      <c r="C105">
        <v>0</v>
      </c>
      <c r="D105">
        <v>0</v>
      </c>
      <c r="E105" t="s">
        <v>559</v>
      </c>
      <c r="H105" t="s">
        <v>511</v>
      </c>
      <c r="I105" s="2">
        <v>1.17773E+18</v>
      </c>
      <c r="J105" t="s">
        <v>560</v>
      </c>
      <c r="K105">
        <v>0.49795436859130798</v>
      </c>
      <c r="L105">
        <v>0.50204563140869096</v>
      </c>
      <c r="M105" t="str">
        <f>IF(K105&gt;L105,IF(K105&gt;0.65,"Muy negativo","Tendencia negativa"),IF(L105&gt;0.65,"Muy positivo","Tendencia positiva"))</f>
        <v>Tendencia positiva</v>
      </c>
    </row>
    <row r="106" spans="1:13" x14ac:dyDescent="0.2">
      <c r="A106" t="s">
        <v>509</v>
      </c>
      <c r="B106" s="1">
        <v>43735.791666666664</v>
      </c>
      <c r="C106">
        <v>0</v>
      </c>
      <c r="D106">
        <v>0</v>
      </c>
      <c r="E106" t="s">
        <v>775</v>
      </c>
      <c r="H106" t="s">
        <v>511</v>
      </c>
      <c r="I106" s="2">
        <v>1.17773E+18</v>
      </c>
      <c r="J106" t="s">
        <v>776</v>
      </c>
      <c r="K106">
        <v>0.49284988641738797</v>
      </c>
      <c r="L106">
        <v>0.50715011358261097</v>
      </c>
      <c r="M106" t="str">
        <f>IF(K106&gt;L106,IF(K106&gt;0.65,"Muy negativo","Tendencia negativa"),IF(L106&gt;0.65,"Muy positivo","Tendencia positiva"))</f>
        <v>Tendencia positiva</v>
      </c>
    </row>
    <row r="107" spans="1:13" x14ac:dyDescent="0.2">
      <c r="A107" t="s">
        <v>509</v>
      </c>
      <c r="B107" s="1">
        <v>43735.791666666664</v>
      </c>
      <c r="C107">
        <v>0</v>
      </c>
      <c r="D107">
        <v>0</v>
      </c>
      <c r="E107" t="s">
        <v>1039</v>
      </c>
      <c r="H107" t="s">
        <v>511</v>
      </c>
      <c r="I107" s="2">
        <v>1.17773E+18</v>
      </c>
      <c r="J107" t="s">
        <v>1040</v>
      </c>
      <c r="K107">
        <v>0.49007958173751798</v>
      </c>
      <c r="L107">
        <v>0.50992041826248102</v>
      </c>
      <c r="M107" t="str">
        <f>IF(K107&gt;L107,IF(K107&gt;0.65,"Muy negativo","Tendencia negativa"),IF(L107&gt;0.65,"Muy positivo","Tendencia positiva"))</f>
        <v>Tendencia positiva</v>
      </c>
    </row>
    <row r="108" spans="1:13" x14ac:dyDescent="0.2">
      <c r="A108" t="s">
        <v>509</v>
      </c>
      <c r="B108" s="1">
        <v>43735.791666666664</v>
      </c>
      <c r="C108">
        <v>0</v>
      </c>
      <c r="D108">
        <v>0</v>
      </c>
      <c r="E108" t="s">
        <v>1431</v>
      </c>
      <c r="H108" t="s">
        <v>511</v>
      </c>
      <c r="I108" s="2">
        <v>1.17773E+18</v>
      </c>
      <c r="J108" t="s">
        <v>1432</v>
      </c>
      <c r="K108">
        <v>0.51281166076660101</v>
      </c>
      <c r="L108">
        <v>0.48718830943107599</v>
      </c>
      <c r="M108" t="str">
        <f>IF(K108&gt;L108,IF(K108&gt;0.65,"Muy negativo","Tendencia negativa"),IF(L108&gt;0.65,"Muy positivo","Tendencia positiva"))</f>
        <v>Tendencia negativa</v>
      </c>
    </row>
    <row r="109" spans="1:13" x14ac:dyDescent="0.2">
      <c r="A109" t="s">
        <v>509</v>
      </c>
      <c r="B109" s="1">
        <v>43735.791666666664</v>
      </c>
      <c r="C109">
        <v>0</v>
      </c>
      <c r="D109">
        <v>0</v>
      </c>
      <c r="E109" t="s">
        <v>1163</v>
      </c>
      <c r="H109" t="s">
        <v>511</v>
      </c>
      <c r="I109" s="2">
        <v>1.17773E+18</v>
      </c>
      <c r="J109" t="s">
        <v>1164</v>
      </c>
      <c r="K109">
        <v>0.48555651307106001</v>
      </c>
      <c r="L109">
        <v>0.51444345712661699</v>
      </c>
      <c r="M109" t="str">
        <f>IF(K109&gt;L109,IF(K109&gt;0.65,"Muy negativo","Tendencia negativa"),IF(L109&gt;0.65,"Muy positivo","Tendencia positiva"))</f>
        <v>Tendencia positiva</v>
      </c>
    </row>
    <row r="110" spans="1:13" x14ac:dyDescent="0.2">
      <c r="A110" t="s">
        <v>509</v>
      </c>
      <c r="B110" s="1">
        <v>43735.791666666664</v>
      </c>
      <c r="C110">
        <v>0</v>
      </c>
      <c r="D110">
        <v>0</v>
      </c>
      <c r="E110" t="s">
        <v>1827</v>
      </c>
      <c r="H110" t="s">
        <v>511</v>
      </c>
      <c r="I110" s="2">
        <v>1.17773E+18</v>
      </c>
      <c r="J110" t="s">
        <v>1828</v>
      </c>
      <c r="K110">
        <v>0.47873815894126798</v>
      </c>
      <c r="L110">
        <v>0.52126181125640803</v>
      </c>
      <c r="M110" t="str">
        <f>IF(K110&gt;L110,IF(K110&gt;0.65,"Muy negativo","Tendencia negativa"),IF(L110&gt;0.65,"Muy positivo","Tendencia positiva"))</f>
        <v>Tendencia positiva</v>
      </c>
    </row>
    <row r="111" spans="1:13" x14ac:dyDescent="0.2">
      <c r="A111" t="s">
        <v>509</v>
      </c>
      <c r="B111" s="1">
        <v>43735.791666666664</v>
      </c>
      <c r="C111">
        <v>0</v>
      </c>
      <c r="D111">
        <v>0</v>
      </c>
      <c r="E111" t="s">
        <v>1755</v>
      </c>
      <c r="H111" t="s">
        <v>511</v>
      </c>
      <c r="I111" s="2">
        <v>1.17773E+18</v>
      </c>
      <c r="J111" t="s">
        <v>1756</v>
      </c>
      <c r="K111">
        <v>0.49651768803596402</v>
      </c>
      <c r="L111">
        <v>0.50348228216171198</v>
      </c>
      <c r="M111" t="str">
        <f>IF(K111&gt;L111,IF(K111&gt;0.65,"Muy negativo","Tendencia negativa"),IF(L111&gt;0.65,"Muy positivo","Tendencia positiva"))</f>
        <v>Tendencia positiva</v>
      </c>
    </row>
    <row r="112" spans="1:13" x14ac:dyDescent="0.2">
      <c r="A112" t="s">
        <v>509</v>
      </c>
      <c r="B112" s="1">
        <v>43735.791666666664</v>
      </c>
      <c r="C112">
        <v>0</v>
      </c>
      <c r="D112">
        <v>0</v>
      </c>
      <c r="E112" t="s">
        <v>1499</v>
      </c>
      <c r="H112" t="s">
        <v>511</v>
      </c>
      <c r="I112" s="2">
        <v>1.17773E+18</v>
      </c>
      <c r="J112" t="s">
        <v>1500</v>
      </c>
      <c r="K112">
        <v>0.498303562402725</v>
      </c>
      <c r="L112">
        <v>0.50169646739959695</v>
      </c>
      <c r="M112" t="str">
        <f>IF(K112&gt;L112,IF(K112&gt;0.65,"Muy negativo","Tendencia negativa"),IF(L112&gt;0.65,"Muy positivo","Tendencia positiva"))</f>
        <v>Tendencia positiva</v>
      </c>
    </row>
    <row r="113" spans="1:13" x14ac:dyDescent="0.2">
      <c r="A113" t="s">
        <v>509</v>
      </c>
      <c r="B113" s="1">
        <v>43735.791666666664</v>
      </c>
      <c r="C113">
        <v>0</v>
      </c>
      <c r="D113">
        <v>0</v>
      </c>
      <c r="E113" t="s">
        <v>1283</v>
      </c>
      <c r="H113" t="s">
        <v>511</v>
      </c>
      <c r="I113" s="2">
        <v>1.17773E+18</v>
      </c>
      <c r="J113" t="s">
        <v>1284</v>
      </c>
      <c r="K113">
        <v>0.457780331373214</v>
      </c>
      <c r="L113">
        <v>0.542219698429107</v>
      </c>
      <c r="M113" t="str">
        <f>IF(K113&gt;L113,IF(K113&gt;0.65,"Muy negativo","Tendencia negativa"),IF(L113&gt;0.65,"Muy positivo","Tendencia positiva"))</f>
        <v>Tendencia positiva</v>
      </c>
    </row>
    <row r="114" spans="1:13" x14ac:dyDescent="0.2">
      <c r="A114" t="s">
        <v>509</v>
      </c>
      <c r="B114" s="1">
        <v>43735.791666666664</v>
      </c>
      <c r="C114">
        <v>0</v>
      </c>
      <c r="D114">
        <v>0</v>
      </c>
      <c r="E114" t="s">
        <v>1561</v>
      </c>
      <c r="H114" t="s">
        <v>511</v>
      </c>
      <c r="I114" s="2">
        <v>1.17773E+18</v>
      </c>
      <c r="J114" t="s">
        <v>1562</v>
      </c>
      <c r="K114">
        <v>0.513802170753479</v>
      </c>
      <c r="L114">
        <v>0.486197769641876</v>
      </c>
      <c r="M114" t="str">
        <f>IF(K114&gt;L114,IF(K114&gt;0.65,"Muy negativo","Tendencia negativa"),IF(L114&gt;0.65,"Muy positivo","Tendencia positiva"))</f>
        <v>Tendencia negativa</v>
      </c>
    </row>
    <row r="115" spans="1:13" x14ac:dyDescent="0.2">
      <c r="A115" t="s">
        <v>509</v>
      </c>
      <c r="B115" s="1">
        <v>43735.791666666664</v>
      </c>
      <c r="C115">
        <v>0</v>
      </c>
      <c r="D115">
        <v>0</v>
      </c>
      <c r="E115" t="s">
        <v>1463</v>
      </c>
      <c r="H115" t="s">
        <v>511</v>
      </c>
      <c r="I115" s="2">
        <v>1.17773E+18</v>
      </c>
      <c r="J115" t="s">
        <v>1464</v>
      </c>
      <c r="K115">
        <v>0.47121533751487699</v>
      </c>
      <c r="L115">
        <v>0.52878463268279996</v>
      </c>
      <c r="M115" t="str">
        <f>IF(K115&gt;L115,IF(K115&gt;0.65,"Muy negativo","Tendencia negativa"),IF(L115&gt;0.65,"Muy positivo","Tendencia positiva"))</f>
        <v>Tendencia positiva</v>
      </c>
    </row>
    <row r="116" spans="1:13" x14ac:dyDescent="0.2">
      <c r="A116" t="s">
        <v>509</v>
      </c>
      <c r="B116" s="1">
        <v>43735.791666666664</v>
      </c>
      <c r="C116">
        <v>0</v>
      </c>
      <c r="D116">
        <v>0</v>
      </c>
      <c r="E116" t="s">
        <v>961</v>
      </c>
      <c r="H116" t="s">
        <v>511</v>
      </c>
      <c r="I116" s="2">
        <v>1.17773E+18</v>
      </c>
      <c r="J116" t="s">
        <v>962</v>
      </c>
      <c r="K116">
        <v>0.53628271818161</v>
      </c>
      <c r="L116">
        <v>0.463717311620712</v>
      </c>
      <c r="M116" t="str">
        <f>IF(K116&gt;L116,IF(K116&gt;0.65,"Muy negativo","Tendencia negativa"),IF(L116&gt;0.65,"Muy positivo","Tendencia positiva"))</f>
        <v>Tendencia negativa</v>
      </c>
    </row>
    <row r="117" spans="1:13" x14ac:dyDescent="0.2">
      <c r="A117" t="s">
        <v>509</v>
      </c>
      <c r="B117" s="1">
        <v>43735.791666666664</v>
      </c>
      <c r="C117">
        <v>0</v>
      </c>
      <c r="D117">
        <v>0</v>
      </c>
      <c r="E117" t="s">
        <v>825</v>
      </c>
      <c r="H117" t="s">
        <v>511</v>
      </c>
      <c r="I117" s="2">
        <v>1.17773E+18</v>
      </c>
      <c r="J117" t="s">
        <v>826</v>
      </c>
      <c r="K117">
        <v>0.49409574270248402</v>
      </c>
      <c r="L117">
        <v>0.50590431690215998</v>
      </c>
      <c r="M117" t="str">
        <f>IF(K117&gt;L117,IF(K117&gt;0.65,"Muy negativo","Tendencia negativa"),IF(L117&gt;0.65,"Muy positivo","Tendencia positiva"))</f>
        <v>Tendencia positiva</v>
      </c>
    </row>
    <row r="118" spans="1:13" x14ac:dyDescent="0.2">
      <c r="A118" t="s">
        <v>509</v>
      </c>
      <c r="B118" s="1">
        <v>43735.791666666664</v>
      </c>
      <c r="C118">
        <v>0</v>
      </c>
      <c r="D118">
        <v>0</v>
      </c>
      <c r="E118" t="s">
        <v>615</v>
      </c>
      <c r="H118" t="s">
        <v>511</v>
      </c>
      <c r="I118" s="2">
        <v>1.17773E+18</v>
      </c>
      <c r="J118" t="s">
        <v>616</v>
      </c>
      <c r="K118">
        <v>0.49618232250213601</v>
      </c>
      <c r="L118">
        <v>0.50381767749786299</v>
      </c>
      <c r="M118" t="str">
        <f>IF(K118&gt;L118,IF(K118&gt;0.65,"Muy negativo","Tendencia negativa"),IF(L118&gt;0.65,"Muy positivo","Tendencia positiva"))</f>
        <v>Tendencia positiva</v>
      </c>
    </row>
    <row r="119" spans="1:13" x14ac:dyDescent="0.2">
      <c r="A119" t="s">
        <v>509</v>
      </c>
      <c r="B119" s="1">
        <v>43735.791666666664</v>
      </c>
      <c r="C119">
        <v>0</v>
      </c>
      <c r="D119">
        <v>0</v>
      </c>
      <c r="E119" t="s">
        <v>1833</v>
      </c>
      <c r="H119" t="s">
        <v>511</v>
      </c>
      <c r="I119" s="2">
        <v>1.17773E+18</v>
      </c>
      <c r="J119" t="s">
        <v>1834</v>
      </c>
      <c r="K119">
        <v>0.48674026131629899</v>
      </c>
      <c r="L119">
        <v>0.51325976848602195</v>
      </c>
      <c r="M119" t="str">
        <f>IF(K119&gt;L119,IF(K119&gt;0.65,"Muy negativo","Tendencia negativa"),IF(L119&gt;0.65,"Muy positivo","Tendencia positiva"))</f>
        <v>Tendencia positiva</v>
      </c>
    </row>
    <row r="120" spans="1:13" x14ac:dyDescent="0.2">
      <c r="A120" t="s">
        <v>509</v>
      </c>
      <c r="B120" s="1">
        <v>43735.791666666664</v>
      </c>
      <c r="C120">
        <v>0</v>
      </c>
      <c r="D120">
        <v>0</v>
      </c>
      <c r="E120" t="s">
        <v>1207</v>
      </c>
      <c r="H120" t="s">
        <v>511</v>
      </c>
      <c r="I120" s="2">
        <v>1.17773E+18</v>
      </c>
      <c r="J120" t="s">
        <v>1208</v>
      </c>
      <c r="K120">
        <v>0.48202562332153298</v>
      </c>
      <c r="L120">
        <v>0.51797443628311102</v>
      </c>
      <c r="M120" t="str">
        <f>IF(K120&gt;L120,IF(K120&gt;0.65,"Muy negativo","Tendencia negativa"),IF(L120&gt;0.65,"Muy positivo","Tendencia positiva"))</f>
        <v>Tendencia positiva</v>
      </c>
    </row>
    <row r="121" spans="1:13" x14ac:dyDescent="0.2">
      <c r="A121" t="s">
        <v>509</v>
      </c>
      <c r="B121" s="1">
        <v>43735.791666666664</v>
      </c>
      <c r="C121">
        <v>0</v>
      </c>
      <c r="D121">
        <v>0</v>
      </c>
      <c r="E121" t="s">
        <v>1605</v>
      </c>
      <c r="H121" t="s">
        <v>511</v>
      </c>
      <c r="I121" s="2">
        <v>1.17773E+18</v>
      </c>
      <c r="J121" t="s">
        <v>1606</v>
      </c>
      <c r="K121">
        <v>0.47813168168067899</v>
      </c>
      <c r="L121">
        <v>0.52186834812164296</v>
      </c>
      <c r="M121" t="str">
        <f>IF(K121&gt;L121,IF(K121&gt;0.65,"Muy negativo","Tendencia negativa"),IF(L121&gt;0.65,"Muy positivo","Tendencia positiva"))</f>
        <v>Tendencia positiva</v>
      </c>
    </row>
    <row r="122" spans="1:13" x14ac:dyDescent="0.2">
      <c r="A122" t="s">
        <v>509</v>
      </c>
      <c r="B122" s="1">
        <v>43735.791666666664</v>
      </c>
      <c r="C122">
        <v>0</v>
      </c>
      <c r="D122">
        <v>0</v>
      </c>
      <c r="E122" t="s">
        <v>1683</v>
      </c>
      <c r="H122" t="s">
        <v>511</v>
      </c>
      <c r="I122" s="2">
        <v>1.17773E+18</v>
      </c>
      <c r="J122" t="s">
        <v>1684</v>
      </c>
      <c r="K122">
        <v>0.473587036132812</v>
      </c>
      <c r="L122">
        <v>0.52641290426254195</v>
      </c>
      <c r="M122" t="str">
        <f>IF(K122&gt;L122,IF(K122&gt;0.65,"Muy negativo","Tendencia negativa"),IF(L122&gt;0.65,"Muy positivo","Tendencia positiva"))</f>
        <v>Tendencia positiva</v>
      </c>
    </row>
    <row r="123" spans="1:13" x14ac:dyDescent="0.2">
      <c r="A123" t="s">
        <v>509</v>
      </c>
      <c r="B123" s="1">
        <v>43735.791666666664</v>
      </c>
      <c r="C123">
        <v>0</v>
      </c>
      <c r="D123">
        <v>0</v>
      </c>
      <c r="E123" t="s">
        <v>967</v>
      </c>
      <c r="H123" t="s">
        <v>511</v>
      </c>
      <c r="I123" s="2">
        <v>1.17773E+18</v>
      </c>
      <c r="J123" t="s">
        <v>968</v>
      </c>
      <c r="K123">
        <v>0.48555651307106001</v>
      </c>
      <c r="L123">
        <v>0.51444345712661699</v>
      </c>
      <c r="M123" t="str">
        <f>IF(K123&gt;L123,IF(K123&gt;0.65,"Muy negativo","Tendencia negativa"),IF(L123&gt;0.65,"Muy positivo","Tendencia positiva"))</f>
        <v>Tendencia positiva</v>
      </c>
    </row>
    <row r="124" spans="1:13" x14ac:dyDescent="0.2">
      <c r="A124" t="s">
        <v>509</v>
      </c>
      <c r="B124" s="1">
        <v>43735.791666666664</v>
      </c>
      <c r="C124">
        <v>0</v>
      </c>
      <c r="D124">
        <v>0</v>
      </c>
      <c r="E124" t="s">
        <v>1785</v>
      </c>
      <c r="H124" t="s">
        <v>511</v>
      </c>
      <c r="I124" s="2">
        <v>1.17773E+18</v>
      </c>
      <c r="J124" t="s">
        <v>1786</v>
      </c>
      <c r="K124">
        <v>0.48592257499694802</v>
      </c>
      <c r="L124">
        <v>0.51407736539840598</v>
      </c>
      <c r="M124" t="str">
        <f>IF(K124&gt;L124,IF(K124&gt;0.65,"Muy negativo","Tendencia negativa"),IF(L124&gt;0.65,"Muy positivo","Tendencia positiva"))</f>
        <v>Tendencia positiva</v>
      </c>
    </row>
    <row r="125" spans="1:13" x14ac:dyDescent="0.2">
      <c r="A125" t="s">
        <v>509</v>
      </c>
      <c r="B125" s="1">
        <v>43735.791666666664</v>
      </c>
      <c r="C125">
        <v>0</v>
      </c>
      <c r="D125">
        <v>0</v>
      </c>
      <c r="E125" t="s">
        <v>833</v>
      </c>
      <c r="H125" t="s">
        <v>511</v>
      </c>
      <c r="I125" s="2">
        <v>1.17773E+18</v>
      </c>
      <c r="J125" t="s">
        <v>834</v>
      </c>
      <c r="K125">
        <v>0.47818577289581199</v>
      </c>
      <c r="L125">
        <v>0.52181422710418701</v>
      </c>
      <c r="M125" t="str">
        <f>IF(K125&gt;L125,IF(K125&gt;0.65,"Muy negativo","Tendencia negativa"),IF(L125&gt;0.65,"Muy positivo","Tendencia positiva"))</f>
        <v>Tendencia positiva</v>
      </c>
    </row>
    <row r="126" spans="1:13" x14ac:dyDescent="0.2">
      <c r="A126" t="s">
        <v>509</v>
      </c>
      <c r="B126" s="1">
        <v>43735.791666666664</v>
      </c>
      <c r="C126">
        <v>0</v>
      </c>
      <c r="D126">
        <v>0</v>
      </c>
      <c r="E126" t="s">
        <v>759</v>
      </c>
      <c r="H126" t="s">
        <v>511</v>
      </c>
      <c r="I126" s="2">
        <v>1.17773E+18</v>
      </c>
      <c r="J126" t="s">
        <v>760</v>
      </c>
      <c r="K126">
        <v>0.48309832811355502</v>
      </c>
      <c r="L126">
        <v>0.51690161228179898</v>
      </c>
      <c r="M126" t="str">
        <f>IF(K126&gt;L126,IF(K126&gt;0.65,"Muy negativo","Tendencia negativa"),IF(L126&gt;0.65,"Muy positivo","Tendencia positiva"))</f>
        <v>Tendencia positiva</v>
      </c>
    </row>
    <row r="127" spans="1:13" x14ac:dyDescent="0.2">
      <c r="A127" t="s">
        <v>509</v>
      </c>
      <c r="B127" s="1">
        <v>43735.791666666664</v>
      </c>
      <c r="C127">
        <v>0</v>
      </c>
      <c r="D127">
        <v>0</v>
      </c>
      <c r="E127" t="s">
        <v>691</v>
      </c>
      <c r="H127" t="s">
        <v>511</v>
      </c>
      <c r="I127" s="2">
        <v>1.17773E+18</v>
      </c>
      <c r="J127" t="s">
        <v>692</v>
      </c>
      <c r="K127">
        <v>0.50419992208480802</v>
      </c>
      <c r="L127">
        <v>0.49580004811286899</v>
      </c>
      <c r="M127" t="str">
        <f>IF(K127&gt;L127,IF(K127&gt;0.65,"Muy negativo","Tendencia negativa"),IF(L127&gt;0.65,"Muy positivo","Tendencia positiva"))</f>
        <v>Tendencia negativa</v>
      </c>
    </row>
    <row r="128" spans="1:13" x14ac:dyDescent="0.2">
      <c r="A128" t="s">
        <v>509</v>
      </c>
      <c r="B128" s="1">
        <v>43735.791666666664</v>
      </c>
      <c r="C128">
        <v>0</v>
      </c>
      <c r="D128">
        <v>0</v>
      </c>
      <c r="E128" t="s">
        <v>1165</v>
      </c>
      <c r="H128" t="s">
        <v>511</v>
      </c>
      <c r="I128" s="2">
        <v>1.17773E+18</v>
      </c>
      <c r="J128" t="s">
        <v>1166</v>
      </c>
      <c r="K128">
        <v>0.48498749732971103</v>
      </c>
      <c r="L128">
        <v>0.51501250267028797</v>
      </c>
      <c r="M128" t="str">
        <f>IF(K128&gt;L128,IF(K128&gt;0.65,"Muy negativo","Tendencia negativa"),IF(L128&gt;0.65,"Muy positivo","Tendencia positiva"))</f>
        <v>Tendencia positiva</v>
      </c>
    </row>
    <row r="129" spans="1:13" x14ac:dyDescent="0.2">
      <c r="A129" t="s">
        <v>509</v>
      </c>
      <c r="B129" s="1">
        <v>43735.791666666664</v>
      </c>
      <c r="C129">
        <v>1</v>
      </c>
      <c r="D129">
        <v>0</v>
      </c>
      <c r="E129" t="s">
        <v>969</v>
      </c>
      <c r="H129" t="s">
        <v>511</v>
      </c>
      <c r="I129" s="2">
        <v>1.17773E+18</v>
      </c>
      <c r="J129" t="s">
        <v>970</v>
      </c>
      <c r="K129">
        <v>0.48652949929237299</v>
      </c>
      <c r="L129">
        <v>0.51347053050994795</v>
      </c>
      <c r="M129" t="str">
        <f>IF(K129&gt;L129,IF(K129&gt;0.65,"Muy negativo","Tendencia negativa"),IF(L129&gt;0.65,"Muy positivo","Tendencia positiva"))</f>
        <v>Tendencia positiva</v>
      </c>
    </row>
    <row r="130" spans="1:13" x14ac:dyDescent="0.2">
      <c r="A130" t="s">
        <v>509</v>
      </c>
      <c r="B130" s="1">
        <v>43735.791666666664</v>
      </c>
      <c r="C130">
        <v>0</v>
      </c>
      <c r="D130">
        <v>0</v>
      </c>
      <c r="E130" t="s">
        <v>985</v>
      </c>
      <c r="H130" t="s">
        <v>511</v>
      </c>
      <c r="I130" s="2">
        <v>1.17773E+18</v>
      </c>
      <c r="J130" t="s">
        <v>986</v>
      </c>
      <c r="K130">
        <v>0.48555651307106001</v>
      </c>
      <c r="L130">
        <v>0.51444345712661699</v>
      </c>
      <c r="M130" t="str">
        <f>IF(K130&gt;L130,IF(K130&gt;0.65,"Muy negativo","Tendencia negativa"),IF(L130&gt;0.65,"Muy positivo","Tendencia positiva"))</f>
        <v>Tendencia positiva</v>
      </c>
    </row>
    <row r="131" spans="1:13" x14ac:dyDescent="0.2">
      <c r="A131" t="s">
        <v>509</v>
      </c>
      <c r="B131" s="1">
        <v>43735.791666666664</v>
      </c>
      <c r="C131">
        <v>0</v>
      </c>
      <c r="D131">
        <v>0</v>
      </c>
      <c r="E131" t="s">
        <v>1737</v>
      </c>
      <c r="H131" t="s">
        <v>511</v>
      </c>
      <c r="I131" s="2">
        <v>1.17773E+18</v>
      </c>
      <c r="J131" t="s">
        <v>1738</v>
      </c>
      <c r="K131">
        <v>0.48919221758842402</v>
      </c>
      <c r="L131">
        <v>0.51080769300460804</v>
      </c>
      <c r="M131" t="str">
        <f>IF(K131&gt;L131,IF(K131&gt;0.65,"Muy negativo","Tendencia negativa"),IF(L131&gt;0.65,"Muy positivo","Tendencia positiva"))</f>
        <v>Tendencia positiva</v>
      </c>
    </row>
    <row r="132" spans="1:13" x14ac:dyDescent="0.2">
      <c r="A132" t="s">
        <v>509</v>
      </c>
      <c r="B132" s="1">
        <v>43735.791666666664</v>
      </c>
      <c r="C132">
        <v>1</v>
      </c>
      <c r="D132">
        <v>1</v>
      </c>
      <c r="E132" t="s">
        <v>1095</v>
      </c>
      <c r="H132" t="s">
        <v>511</v>
      </c>
      <c r="I132" s="2">
        <v>1.17773E+18</v>
      </c>
      <c r="J132" t="s">
        <v>1096</v>
      </c>
      <c r="K132">
        <v>0.46355438232421797</v>
      </c>
      <c r="L132">
        <v>0.53644567728042603</v>
      </c>
      <c r="M132" t="str">
        <f>IF(K132&gt;L132,IF(K132&gt;0.65,"Muy negativo","Tendencia negativa"),IF(L132&gt;0.65,"Muy positivo","Tendencia positiva"))</f>
        <v>Tendencia positiva</v>
      </c>
    </row>
    <row r="133" spans="1:13" x14ac:dyDescent="0.2">
      <c r="A133" t="s">
        <v>509</v>
      </c>
      <c r="B133" s="1">
        <v>43735.791666666664</v>
      </c>
      <c r="C133">
        <v>0</v>
      </c>
      <c r="D133">
        <v>0</v>
      </c>
      <c r="E133" t="s">
        <v>1159</v>
      </c>
      <c r="H133" t="s">
        <v>511</v>
      </c>
      <c r="I133" s="2">
        <v>1.17773E+18</v>
      </c>
      <c r="J133" t="s">
        <v>1160</v>
      </c>
      <c r="K133">
        <v>0.48545533418655301</v>
      </c>
      <c r="L133">
        <v>0.51454472541809004</v>
      </c>
      <c r="M133" t="str">
        <f>IF(K133&gt;L133,IF(K133&gt;0.65,"Muy negativo","Tendencia negativa"),IF(L133&gt;0.65,"Muy positivo","Tendencia positiva"))</f>
        <v>Tendencia positiva</v>
      </c>
    </row>
    <row r="134" spans="1:13" x14ac:dyDescent="0.2">
      <c r="A134" t="s">
        <v>509</v>
      </c>
      <c r="B134" s="1">
        <v>43735.791666666664</v>
      </c>
      <c r="C134">
        <v>0</v>
      </c>
      <c r="D134">
        <v>0</v>
      </c>
      <c r="E134" t="s">
        <v>1495</v>
      </c>
      <c r="H134" t="s">
        <v>511</v>
      </c>
      <c r="I134" s="2">
        <v>1.17773E+18</v>
      </c>
      <c r="J134" t="s">
        <v>1496</v>
      </c>
      <c r="K134">
        <v>0.50733584165573098</v>
      </c>
      <c r="L134">
        <v>0.49266415834426802</v>
      </c>
      <c r="M134" t="str">
        <f>IF(K134&gt;L134,IF(K134&gt;0.65,"Muy negativo","Tendencia negativa"),IF(L134&gt;0.65,"Muy positivo","Tendencia positiva"))</f>
        <v>Tendencia negativa</v>
      </c>
    </row>
    <row r="135" spans="1:13" x14ac:dyDescent="0.2">
      <c r="A135" t="s">
        <v>509</v>
      </c>
      <c r="B135" s="1">
        <v>43735.791666666664</v>
      </c>
      <c r="C135">
        <v>0</v>
      </c>
      <c r="D135">
        <v>0</v>
      </c>
      <c r="E135" t="s">
        <v>1323</v>
      </c>
      <c r="H135" t="s">
        <v>511</v>
      </c>
      <c r="I135" s="2">
        <v>1.17773E+18</v>
      </c>
      <c r="J135" t="s">
        <v>1324</v>
      </c>
      <c r="K135">
        <v>0.48674026131629899</v>
      </c>
      <c r="L135">
        <v>0.51325976848602195</v>
      </c>
      <c r="M135" t="str">
        <f>IF(K135&gt;L135,IF(K135&gt;0.65,"Muy negativo","Tendencia negativa"),IF(L135&gt;0.65,"Muy positivo","Tendencia positiva"))</f>
        <v>Tendencia positiva</v>
      </c>
    </row>
    <row r="136" spans="1:13" x14ac:dyDescent="0.2">
      <c r="A136" t="s">
        <v>509</v>
      </c>
      <c r="B136" s="1">
        <v>43735.791666666664</v>
      </c>
      <c r="C136">
        <v>0</v>
      </c>
      <c r="D136">
        <v>1</v>
      </c>
      <c r="E136" t="s">
        <v>1585</v>
      </c>
      <c r="H136" t="s">
        <v>511</v>
      </c>
      <c r="I136" s="2">
        <v>1.17773E+18</v>
      </c>
      <c r="J136" t="s">
        <v>1586</v>
      </c>
      <c r="K136">
        <v>0.501700699329376</v>
      </c>
      <c r="L136">
        <v>0.498299300670623</v>
      </c>
      <c r="M136" t="str">
        <f>IF(K136&gt;L136,IF(K136&gt;0.65,"Muy negativo","Tendencia negativa"),IF(L136&gt;0.65,"Muy positivo","Tendencia positiva"))</f>
        <v>Tendencia negativa</v>
      </c>
    </row>
    <row r="137" spans="1:13" x14ac:dyDescent="0.2">
      <c r="A137" t="s">
        <v>509</v>
      </c>
      <c r="B137" s="1">
        <v>43735.791666666664</v>
      </c>
      <c r="C137">
        <v>0</v>
      </c>
      <c r="D137">
        <v>0</v>
      </c>
      <c r="E137" t="s">
        <v>1767</v>
      </c>
      <c r="H137" t="s">
        <v>511</v>
      </c>
      <c r="I137" s="2">
        <v>1.17773E+18</v>
      </c>
      <c r="J137" t="s">
        <v>1768</v>
      </c>
      <c r="K137">
        <v>0.49305063486099199</v>
      </c>
      <c r="L137">
        <v>0.50694930553436202</v>
      </c>
      <c r="M137" t="str">
        <f>IF(K137&gt;L137,IF(K137&gt;0.65,"Muy negativo","Tendencia negativa"),IF(L137&gt;0.65,"Muy positivo","Tendencia positiva"))</f>
        <v>Tendencia positiva</v>
      </c>
    </row>
    <row r="138" spans="1:13" x14ac:dyDescent="0.2">
      <c r="A138" t="s">
        <v>509</v>
      </c>
      <c r="B138" s="1">
        <v>43735.791666666664</v>
      </c>
      <c r="C138">
        <v>0</v>
      </c>
      <c r="D138">
        <v>0</v>
      </c>
      <c r="E138" t="s">
        <v>827</v>
      </c>
      <c r="H138" t="s">
        <v>511</v>
      </c>
      <c r="I138" s="2">
        <v>1.17773E+18</v>
      </c>
      <c r="J138" t="s">
        <v>828</v>
      </c>
      <c r="K138">
        <v>0.49265578389167702</v>
      </c>
      <c r="L138">
        <v>0.50734424591064398</v>
      </c>
      <c r="M138" t="str">
        <f>IF(K138&gt;L138,IF(K138&gt;0.65,"Muy negativo","Tendencia negativa"),IF(L138&gt;0.65,"Muy positivo","Tendencia positiva"))</f>
        <v>Tendencia positiva</v>
      </c>
    </row>
    <row r="139" spans="1:13" x14ac:dyDescent="0.2">
      <c r="A139" t="s">
        <v>509</v>
      </c>
      <c r="B139" s="1">
        <v>43735.791666666664</v>
      </c>
      <c r="C139">
        <v>0</v>
      </c>
      <c r="D139">
        <v>0</v>
      </c>
      <c r="E139" t="s">
        <v>837</v>
      </c>
      <c r="H139" t="s">
        <v>511</v>
      </c>
      <c r="I139" s="2">
        <v>1.17773E+18</v>
      </c>
      <c r="J139" t="s">
        <v>838</v>
      </c>
      <c r="K139">
        <v>0.47112303972244202</v>
      </c>
      <c r="L139">
        <v>0.52887701988220204</v>
      </c>
      <c r="M139" t="str">
        <f>IF(K139&gt;L139,IF(K139&gt;0.65,"Muy negativo","Tendencia negativa"),IF(L139&gt;0.65,"Muy positivo","Tendencia positiva"))</f>
        <v>Tendencia positiva</v>
      </c>
    </row>
    <row r="140" spans="1:13" x14ac:dyDescent="0.2">
      <c r="A140" t="s">
        <v>509</v>
      </c>
      <c r="B140" s="1">
        <v>43735.791666666664</v>
      </c>
      <c r="C140">
        <v>0</v>
      </c>
      <c r="D140">
        <v>0</v>
      </c>
      <c r="E140" t="s">
        <v>1327</v>
      </c>
      <c r="H140" t="s">
        <v>511</v>
      </c>
      <c r="I140" s="2">
        <v>1.17773E+18</v>
      </c>
      <c r="J140" t="s">
        <v>1328</v>
      </c>
      <c r="K140">
        <v>0.49150100350379899</v>
      </c>
      <c r="L140">
        <v>0.50849902629852195</v>
      </c>
      <c r="M140" t="str">
        <f>IF(K140&gt;L140,IF(K140&gt;0.65,"Muy negativo","Tendencia negativa"),IF(L140&gt;0.65,"Muy positivo","Tendencia positiva"))</f>
        <v>Tendencia positiva</v>
      </c>
    </row>
    <row r="141" spans="1:13" x14ac:dyDescent="0.2">
      <c r="A141" t="s">
        <v>509</v>
      </c>
      <c r="B141" s="1">
        <v>43735.791666666664</v>
      </c>
      <c r="C141">
        <v>0</v>
      </c>
      <c r="D141">
        <v>0</v>
      </c>
      <c r="E141" t="s">
        <v>677</v>
      </c>
      <c r="H141" t="s">
        <v>511</v>
      </c>
      <c r="I141" s="2">
        <v>1.17773E+18</v>
      </c>
      <c r="J141" t="s">
        <v>678</v>
      </c>
      <c r="K141">
        <v>0.47840711474418601</v>
      </c>
      <c r="L141">
        <v>0.52159285545349099</v>
      </c>
      <c r="M141" t="str">
        <f>IF(K141&gt;L141,IF(K141&gt;0.65,"Muy negativo","Tendencia negativa"),IF(L141&gt;0.65,"Muy positivo","Tendencia positiva"))</f>
        <v>Tendencia positiva</v>
      </c>
    </row>
    <row r="142" spans="1:13" x14ac:dyDescent="0.2">
      <c r="A142" t="s">
        <v>509</v>
      </c>
      <c r="B142" s="1">
        <v>43735.791666666664</v>
      </c>
      <c r="C142">
        <v>0</v>
      </c>
      <c r="D142">
        <v>1</v>
      </c>
      <c r="E142" t="s">
        <v>519</v>
      </c>
      <c r="H142" t="s">
        <v>511</v>
      </c>
      <c r="I142" s="2">
        <v>1.17773E+18</v>
      </c>
      <c r="J142" t="s">
        <v>520</v>
      </c>
      <c r="K142">
        <v>0.481930762529373</v>
      </c>
      <c r="L142">
        <v>0.518069267272949</v>
      </c>
      <c r="M142" t="str">
        <f>IF(K142&gt;L142,IF(K142&gt;0.65,"Muy negativo","Tendencia negativa"),IF(L142&gt;0.65,"Muy positivo","Tendencia positiva"))</f>
        <v>Tendencia positiva</v>
      </c>
    </row>
    <row r="143" spans="1:13" x14ac:dyDescent="0.2">
      <c r="A143" t="s">
        <v>509</v>
      </c>
      <c r="B143" s="1">
        <v>43735.791666666664</v>
      </c>
      <c r="C143">
        <v>0</v>
      </c>
      <c r="D143">
        <v>0</v>
      </c>
      <c r="E143" t="s">
        <v>693</v>
      </c>
      <c r="H143" t="s">
        <v>511</v>
      </c>
      <c r="I143" s="2">
        <v>1.17773E+18</v>
      </c>
      <c r="J143" t="s">
        <v>694</v>
      </c>
      <c r="K143">
        <v>0.51741355657577504</v>
      </c>
      <c r="L143">
        <v>0.48258641362190202</v>
      </c>
      <c r="M143" t="str">
        <f>IF(K143&gt;L143,IF(K143&gt;0.65,"Muy negativo","Tendencia negativa"),IF(L143&gt;0.65,"Muy positivo","Tendencia positiva"))</f>
        <v>Tendencia negativa</v>
      </c>
    </row>
    <row r="144" spans="1:13" x14ac:dyDescent="0.2">
      <c r="A144" t="s">
        <v>509</v>
      </c>
      <c r="B144" s="1">
        <v>43735.791666666664</v>
      </c>
      <c r="C144">
        <v>0</v>
      </c>
      <c r="D144">
        <v>0</v>
      </c>
      <c r="E144" t="s">
        <v>607</v>
      </c>
      <c r="H144" t="s">
        <v>511</v>
      </c>
      <c r="I144" s="2">
        <v>1.17773E+18</v>
      </c>
      <c r="J144" t="s">
        <v>608</v>
      </c>
      <c r="K144">
        <v>0.49618232250213601</v>
      </c>
      <c r="L144">
        <v>0.50381767749786299</v>
      </c>
      <c r="M144" t="str">
        <f>IF(K144&gt;L144,IF(K144&gt;0.65,"Muy negativo","Tendencia negativa"),IF(L144&gt;0.65,"Muy positivo","Tendencia positiva"))</f>
        <v>Tendencia positiva</v>
      </c>
    </row>
    <row r="145" spans="1:13" x14ac:dyDescent="0.2">
      <c r="A145" t="s">
        <v>509</v>
      </c>
      <c r="B145" s="1">
        <v>43735.791666666664</v>
      </c>
      <c r="C145">
        <v>0</v>
      </c>
      <c r="D145">
        <v>0</v>
      </c>
      <c r="E145" t="s">
        <v>1611</v>
      </c>
      <c r="H145" t="s">
        <v>511</v>
      </c>
      <c r="I145" s="2">
        <v>1.17773E+18</v>
      </c>
      <c r="J145" t="s">
        <v>1612</v>
      </c>
      <c r="K145">
        <v>0.50801467895507801</v>
      </c>
      <c r="L145">
        <v>0.49198532104492099</v>
      </c>
      <c r="M145" t="str">
        <f>IF(K145&gt;L145,IF(K145&gt;0.65,"Muy negativo","Tendencia negativa"),IF(L145&gt;0.65,"Muy positivo","Tendencia positiva"))</f>
        <v>Tendencia negativa</v>
      </c>
    </row>
    <row r="146" spans="1:13" x14ac:dyDescent="0.2">
      <c r="A146" t="s">
        <v>509</v>
      </c>
      <c r="B146" s="1">
        <v>43735.791666666664</v>
      </c>
      <c r="C146">
        <v>0</v>
      </c>
      <c r="D146">
        <v>0</v>
      </c>
      <c r="E146" t="s">
        <v>629</v>
      </c>
      <c r="H146" t="s">
        <v>511</v>
      </c>
      <c r="I146" s="2">
        <v>1.17773E+18</v>
      </c>
      <c r="J146" t="s">
        <v>630</v>
      </c>
      <c r="K146">
        <v>0.49762564897537198</v>
      </c>
      <c r="L146">
        <v>0.50237435102462702</v>
      </c>
      <c r="M146" t="str">
        <f>IF(K146&gt;L146,IF(K146&gt;0.65,"Muy negativo","Tendencia negativa"),IF(L146&gt;0.65,"Muy positivo","Tendencia positiva"))</f>
        <v>Tendencia positiva</v>
      </c>
    </row>
    <row r="147" spans="1:13" x14ac:dyDescent="0.2">
      <c r="A147" t="s">
        <v>509</v>
      </c>
      <c r="B147" s="1">
        <v>43735.791666666664</v>
      </c>
      <c r="C147">
        <v>0</v>
      </c>
      <c r="D147">
        <v>0</v>
      </c>
      <c r="E147" t="s">
        <v>645</v>
      </c>
      <c r="H147" t="s">
        <v>511</v>
      </c>
      <c r="I147" s="2">
        <v>1.17773E+18</v>
      </c>
      <c r="J147" t="s">
        <v>646</v>
      </c>
      <c r="K147">
        <v>0.50795233249664296</v>
      </c>
      <c r="L147">
        <v>0.49204772710800099</v>
      </c>
      <c r="M147" t="str">
        <f>IF(K147&gt;L147,IF(K147&gt;0.65,"Muy negativo","Tendencia negativa"),IF(L147&gt;0.65,"Muy positivo","Tendencia positiva"))</f>
        <v>Tendencia negativa</v>
      </c>
    </row>
    <row r="148" spans="1:13" x14ac:dyDescent="0.2">
      <c r="A148" t="s">
        <v>509</v>
      </c>
      <c r="B148" s="1">
        <v>43735.791666666664</v>
      </c>
      <c r="C148">
        <v>0</v>
      </c>
      <c r="D148">
        <v>0</v>
      </c>
      <c r="E148" t="s">
        <v>1415</v>
      </c>
      <c r="H148" t="s">
        <v>511</v>
      </c>
      <c r="I148" s="2">
        <v>1.17773E+18</v>
      </c>
      <c r="J148" t="s">
        <v>1416</v>
      </c>
      <c r="K148">
        <v>0.501048803329467</v>
      </c>
      <c r="L148">
        <v>0.498951226472854</v>
      </c>
      <c r="M148" t="str">
        <f>IF(K148&gt;L148,IF(K148&gt;0.65,"Muy negativo","Tendencia negativa"),IF(L148&gt;0.65,"Muy positivo","Tendencia positiva"))</f>
        <v>Tendencia negativa</v>
      </c>
    </row>
    <row r="149" spans="1:13" x14ac:dyDescent="0.2">
      <c r="A149" t="s">
        <v>509</v>
      </c>
      <c r="B149" s="1">
        <v>43735.791666666664</v>
      </c>
      <c r="C149">
        <v>0</v>
      </c>
      <c r="D149">
        <v>0</v>
      </c>
      <c r="E149" t="s">
        <v>1397</v>
      </c>
      <c r="H149" t="s">
        <v>511</v>
      </c>
      <c r="I149" s="2">
        <v>1.17773E+18</v>
      </c>
      <c r="J149" t="s">
        <v>1398</v>
      </c>
      <c r="K149">
        <v>0.46291363239288302</v>
      </c>
      <c r="L149">
        <v>0.53708642721176103</v>
      </c>
      <c r="M149" t="str">
        <f>IF(K149&gt;L149,IF(K149&gt;0.65,"Muy negativo","Tendencia negativa"),IF(L149&gt;0.65,"Muy positivo","Tendencia positiva"))</f>
        <v>Tendencia positiva</v>
      </c>
    </row>
    <row r="150" spans="1:13" x14ac:dyDescent="0.2">
      <c r="A150" t="s">
        <v>509</v>
      </c>
      <c r="B150" s="1">
        <v>43735.791666666664</v>
      </c>
      <c r="C150">
        <v>0</v>
      </c>
      <c r="D150">
        <v>0</v>
      </c>
      <c r="E150" t="s">
        <v>1303</v>
      </c>
      <c r="H150" t="s">
        <v>511</v>
      </c>
      <c r="I150" s="2">
        <v>1.17773E+18</v>
      </c>
      <c r="J150" t="s">
        <v>1304</v>
      </c>
      <c r="K150">
        <v>0.50124663114547696</v>
      </c>
      <c r="L150">
        <v>0.49875333905219998</v>
      </c>
      <c r="M150" t="str">
        <f>IF(K150&gt;L150,IF(K150&gt;0.65,"Muy negativo","Tendencia negativa"),IF(L150&gt;0.65,"Muy positivo","Tendencia positiva"))</f>
        <v>Tendencia negativa</v>
      </c>
    </row>
    <row r="151" spans="1:13" x14ac:dyDescent="0.2">
      <c r="A151" t="s">
        <v>509</v>
      </c>
      <c r="B151" s="1">
        <v>43735.791666666664</v>
      </c>
      <c r="C151">
        <v>0</v>
      </c>
      <c r="D151">
        <v>0</v>
      </c>
      <c r="E151" t="s">
        <v>1787</v>
      </c>
      <c r="H151" t="s">
        <v>511</v>
      </c>
      <c r="I151" s="2">
        <v>1.17773E+18</v>
      </c>
      <c r="J151" t="s">
        <v>1788</v>
      </c>
      <c r="K151">
        <v>0.48301029205322199</v>
      </c>
      <c r="L151">
        <v>0.51698970794677701</v>
      </c>
      <c r="M151" t="str">
        <f>IF(K151&gt;L151,IF(K151&gt;0.65,"Muy negativo","Tendencia negativa"),IF(L151&gt;0.65,"Muy positivo","Tendencia positiva"))</f>
        <v>Tendencia positiva</v>
      </c>
    </row>
    <row r="152" spans="1:13" x14ac:dyDescent="0.2">
      <c r="A152" t="s">
        <v>509</v>
      </c>
      <c r="B152" s="1">
        <v>43735.791666666664</v>
      </c>
      <c r="C152">
        <v>0</v>
      </c>
      <c r="D152">
        <v>0</v>
      </c>
      <c r="E152" t="s">
        <v>821</v>
      </c>
      <c r="H152" t="s">
        <v>511</v>
      </c>
      <c r="I152" s="2">
        <v>1.17773E+18</v>
      </c>
      <c r="J152" t="s">
        <v>822</v>
      </c>
      <c r="K152">
        <v>0.47813168168067899</v>
      </c>
      <c r="L152">
        <v>0.52186834812164296</v>
      </c>
      <c r="M152" t="str">
        <f>IF(K152&gt;L152,IF(K152&gt;0.65,"Muy negativo","Tendencia negativa"),IF(L152&gt;0.65,"Muy positivo","Tendencia positiva"))</f>
        <v>Tendencia positiva</v>
      </c>
    </row>
    <row r="153" spans="1:13" x14ac:dyDescent="0.2">
      <c r="A153" t="s">
        <v>509</v>
      </c>
      <c r="B153" s="1">
        <v>43735.791666666664</v>
      </c>
      <c r="C153">
        <v>0</v>
      </c>
      <c r="D153">
        <v>0</v>
      </c>
      <c r="E153" t="s">
        <v>541</v>
      </c>
      <c r="H153" t="s">
        <v>511</v>
      </c>
      <c r="I153" s="2">
        <v>1.17773E+18</v>
      </c>
      <c r="J153" t="s">
        <v>542</v>
      </c>
      <c r="K153">
        <v>0.47676131129264798</v>
      </c>
      <c r="L153">
        <v>0.52323871850967396</v>
      </c>
      <c r="M153" t="str">
        <f>IF(K153&gt;L153,IF(K153&gt;0.65,"Muy negativo","Tendencia negativa"),IF(L153&gt;0.65,"Muy positivo","Tendencia positiva"))</f>
        <v>Tendencia positiva</v>
      </c>
    </row>
    <row r="154" spans="1:13" x14ac:dyDescent="0.2">
      <c r="A154" t="s">
        <v>509</v>
      </c>
      <c r="B154" s="1">
        <v>43735.791666666664</v>
      </c>
      <c r="C154">
        <v>0</v>
      </c>
      <c r="D154">
        <v>0</v>
      </c>
      <c r="E154" t="s">
        <v>1723</v>
      </c>
      <c r="H154" t="s">
        <v>511</v>
      </c>
      <c r="I154" s="2">
        <v>1.17773E+18</v>
      </c>
      <c r="J154" t="s">
        <v>1724</v>
      </c>
      <c r="K154">
        <v>0.49618232250213601</v>
      </c>
      <c r="L154">
        <v>0.50381767749786299</v>
      </c>
      <c r="M154" t="str">
        <f>IF(K154&gt;L154,IF(K154&gt;0.65,"Muy negativo","Tendencia negativa"),IF(L154&gt;0.65,"Muy positivo","Tendencia positiva"))</f>
        <v>Tendencia positiva</v>
      </c>
    </row>
    <row r="155" spans="1:13" x14ac:dyDescent="0.2">
      <c r="A155" t="s">
        <v>509</v>
      </c>
      <c r="B155" s="1">
        <v>43735.791666666664</v>
      </c>
      <c r="C155">
        <v>0</v>
      </c>
      <c r="D155">
        <v>0</v>
      </c>
      <c r="E155" t="s">
        <v>1247</v>
      </c>
      <c r="H155" t="s">
        <v>511</v>
      </c>
      <c r="I155" s="2">
        <v>1.17773E+18</v>
      </c>
      <c r="J155" t="s">
        <v>1248</v>
      </c>
      <c r="K155">
        <v>0.49618232250213601</v>
      </c>
      <c r="L155">
        <v>0.50381767749786299</v>
      </c>
      <c r="M155" t="str">
        <f>IF(K155&gt;L155,IF(K155&gt;0.65,"Muy negativo","Tendencia negativa"),IF(L155&gt;0.65,"Muy positivo","Tendencia positiva"))</f>
        <v>Tendencia positiva</v>
      </c>
    </row>
    <row r="156" spans="1:13" x14ac:dyDescent="0.2">
      <c r="A156" t="s">
        <v>509</v>
      </c>
      <c r="B156" s="1">
        <v>43735.791666666664</v>
      </c>
      <c r="C156">
        <v>0</v>
      </c>
      <c r="D156">
        <v>0</v>
      </c>
      <c r="E156" t="s">
        <v>895</v>
      </c>
      <c r="H156" t="s">
        <v>511</v>
      </c>
      <c r="I156" s="2">
        <v>1.17773E+18</v>
      </c>
      <c r="J156" t="s">
        <v>896</v>
      </c>
      <c r="K156">
        <v>0.48853150010108898</v>
      </c>
      <c r="L156">
        <v>0.51146847009658802</v>
      </c>
      <c r="M156" t="str">
        <f>IF(K156&gt;L156,IF(K156&gt;0.65,"Muy negativo","Tendencia negativa"),IF(L156&gt;0.65,"Muy positivo","Tendencia positiva"))</f>
        <v>Tendencia positiva</v>
      </c>
    </row>
    <row r="157" spans="1:13" x14ac:dyDescent="0.2">
      <c r="A157" t="s">
        <v>509</v>
      </c>
      <c r="B157" s="1">
        <v>43735.791666666664</v>
      </c>
      <c r="C157">
        <v>0</v>
      </c>
      <c r="D157">
        <v>0</v>
      </c>
      <c r="E157" t="s">
        <v>1257</v>
      </c>
      <c r="H157" t="s">
        <v>511</v>
      </c>
      <c r="I157" s="2">
        <v>1.17773E+18</v>
      </c>
      <c r="J157" t="s">
        <v>1258</v>
      </c>
      <c r="K157">
        <v>0.46394810080528198</v>
      </c>
      <c r="L157">
        <v>0.53605186939239502</v>
      </c>
      <c r="M157" t="str">
        <f>IF(K157&gt;L157,IF(K157&gt;0.65,"Muy negativo","Tendencia negativa"),IF(L157&gt;0.65,"Muy positivo","Tendencia positiva"))</f>
        <v>Tendencia positiva</v>
      </c>
    </row>
    <row r="158" spans="1:13" x14ac:dyDescent="0.2">
      <c r="A158" t="s">
        <v>509</v>
      </c>
      <c r="B158" s="1">
        <v>43735.791666666664</v>
      </c>
      <c r="C158">
        <v>0</v>
      </c>
      <c r="D158">
        <v>0</v>
      </c>
      <c r="E158" t="s">
        <v>1273</v>
      </c>
      <c r="H158" t="s">
        <v>511</v>
      </c>
      <c r="I158" s="2">
        <v>1.17773E+18</v>
      </c>
      <c r="J158" t="s">
        <v>1274</v>
      </c>
      <c r="K158">
        <v>0.48177152872085499</v>
      </c>
      <c r="L158">
        <v>0.51822847127914395</v>
      </c>
      <c r="M158" t="str">
        <f>IF(K158&gt;L158,IF(K158&gt;0.65,"Muy negativo","Tendencia negativa"),IF(L158&gt;0.65,"Muy positivo","Tendencia positiva"))</f>
        <v>Tendencia positiva</v>
      </c>
    </row>
    <row r="159" spans="1:13" x14ac:dyDescent="0.2">
      <c r="A159" t="s">
        <v>509</v>
      </c>
      <c r="B159" s="1">
        <v>43735.791666666664</v>
      </c>
      <c r="C159">
        <v>0</v>
      </c>
      <c r="D159">
        <v>0</v>
      </c>
      <c r="E159" t="s">
        <v>1311</v>
      </c>
      <c r="H159" t="s">
        <v>511</v>
      </c>
      <c r="I159" s="2">
        <v>1.17773E+18</v>
      </c>
      <c r="J159" t="s">
        <v>1312</v>
      </c>
      <c r="K159">
        <v>0.47399720549583402</v>
      </c>
      <c r="L159">
        <v>0.52600276470184304</v>
      </c>
      <c r="M159" t="str">
        <f>IF(K159&gt;L159,IF(K159&gt;0.65,"Muy negativo","Tendencia negativa"),IF(L159&gt;0.65,"Muy positivo","Tendencia positiva"))</f>
        <v>Tendencia positiva</v>
      </c>
    </row>
    <row r="160" spans="1:13" x14ac:dyDescent="0.2">
      <c r="A160" t="s">
        <v>509</v>
      </c>
      <c r="B160" s="1">
        <v>43735.791666666664</v>
      </c>
      <c r="C160">
        <v>0</v>
      </c>
      <c r="D160">
        <v>0</v>
      </c>
      <c r="E160" t="s">
        <v>905</v>
      </c>
      <c r="H160" t="s">
        <v>511</v>
      </c>
      <c r="I160" s="2">
        <v>1.17773E+18</v>
      </c>
      <c r="J160" t="s">
        <v>906</v>
      </c>
      <c r="K160">
        <v>0.48555651307106001</v>
      </c>
      <c r="L160">
        <v>0.51444345712661699</v>
      </c>
      <c r="M160" t="str">
        <f>IF(K160&gt;L160,IF(K160&gt;0.65,"Muy negativo","Tendencia negativa"),IF(L160&gt;0.65,"Muy positivo","Tendencia positiva"))</f>
        <v>Tendencia positiva</v>
      </c>
    </row>
    <row r="161" spans="1:13" x14ac:dyDescent="0.2">
      <c r="A161" t="s">
        <v>509</v>
      </c>
      <c r="B161" s="1">
        <v>43735.791666666664</v>
      </c>
      <c r="C161">
        <v>0</v>
      </c>
      <c r="D161">
        <v>0</v>
      </c>
      <c r="E161" t="s">
        <v>1013</v>
      </c>
      <c r="H161" t="s">
        <v>511</v>
      </c>
      <c r="I161" s="2">
        <v>1.17773E+18</v>
      </c>
      <c r="J161" t="s">
        <v>1014</v>
      </c>
      <c r="K161">
        <v>0.47676131129264798</v>
      </c>
      <c r="L161">
        <v>0.52323871850967396</v>
      </c>
      <c r="M161" t="str">
        <f>IF(K161&gt;L161,IF(K161&gt;0.65,"Muy negativo","Tendencia negativa"),IF(L161&gt;0.65,"Muy positivo","Tendencia positiva"))</f>
        <v>Tendencia positiva</v>
      </c>
    </row>
    <row r="162" spans="1:13" x14ac:dyDescent="0.2">
      <c r="A162" t="s">
        <v>509</v>
      </c>
      <c r="B162" s="1">
        <v>43735.791666666664</v>
      </c>
      <c r="C162">
        <v>0</v>
      </c>
      <c r="D162">
        <v>0</v>
      </c>
      <c r="E162" t="s">
        <v>885</v>
      </c>
      <c r="H162" t="s">
        <v>511</v>
      </c>
      <c r="I162" s="2">
        <v>1.17773E+18</v>
      </c>
      <c r="J162" t="s">
        <v>886</v>
      </c>
      <c r="K162">
        <v>0.48555651307106001</v>
      </c>
      <c r="L162">
        <v>0.51444345712661699</v>
      </c>
      <c r="M162" t="str">
        <f>IF(K162&gt;L162,IF(K162&gt;0.65,"Muy negativo","Tendencia negativa"),IF(L162&gt;0.65,"Muy positivo","Tendencia positiva"))</f>
        <v>Tendencia positiva</v>
      </c>
    </row>
    <row r="163" spans="1:13" x14ac:dyDescent="0.2">
      <c r="A163" t="s">
        <v>509</v>
      </c>
      <c r="B163" s="1">
        <v>43735.791666666664</v>
      </c>
      <c r="C163">
        <v>0</v>
      </c>
      <c r="D163">
        <v>0</v>
      </c>
      <c r="E163" t="s">
        <v>1335</v>
      </c>
      <c r="H163" t="s">
        <v>511</v>
      </c>
      <c r="I163" s="2">
        <v>1.17773E+18</v>
      </c>
      <c r="J163" t="s">
        <v>1336</v>
      </c>
      <c r="K163">
        <v>0.48545533418655301</v>
      </c>
      <c r="L163">
        <v>0.51454472541809004</v>
      </c>
      <c r="M163" t="str">
        <f>IF(K163&gt;L163,IF(K163&gt;0.65,"Muy negativo","Tendencia negativa"),IF(L163&gt;0.65,"Muy positivo","Tendencia positiva"))</f>
        <v>Tendencia positiva</v>
      </c>
    </row>
    <row r="164" spans="1:13" x14ac:dyDescent="0.2">
      <c r="A164" t="s">
        <v>509</v>
      </c>
      <c r="B164" s="1">
        <v>43735.791666666664</v>
      </c>
      <c r="C164">
        <v>0</v>
      </c>
      <c r="D164">
        <v>0</v>
      </c>
      <c r="E164" t="s">
        <v>621</v>
      </c>
      <c r="H164" t="s">
        <v>511</v>
      </c>
      <c r="I164" s="2">
        <v>1.17773E+18</v>
      </c>
      <c r="J164" t="s">
        <v>622</v>
      </c>
      <c r="K164">
        <v>0.48296058177947898</v>
      </c>
      <c r="L164">
        <v>0.51703935861587502</v>
      </c>
      <c r="M164" t="str">
        <f>IF(K164&gt;L164,IF(K164&gt;0.65,"Muy negativo","Tendencia negativa"),IF(L164&gt;0.65,"Muy positivo","Tendencia positiva"))</f>
        <v>Tendencia positiva</v>
      </c>
    </row>
    <row r="165" spans="1:13" x14ac:dyDescent="0.2">
      <c r="A165" t="s">
        <v>509</v>
      </c>
      <c r="B165" s="1">
        <v>43735.791666666664</v>
      </c>
      <c r="C165">
        <v>0</v>
      </c>
      <c r="D165">
        <v>0</v>
      </c>
      <c r="E165" t="s">
        <v>689</v>
      </c>
      <c r="H165" t="s">
        <v>511</v>
      </c>
      <c r="I165" s="2">
        <v>1.17773E+18</v>
      </c>
      <c r="J165" t="s">
        <v>690</v>
      </c>
      <c r="K165">
        <v>0.48868325352668701</v>
      </c>
      <c r="L165">
        <v>0.51131677627563399</v>
      </c>
      <c r="M165" t="str">
        <f>IF(K165&gt;L165,IF(K165&gt;0.65,"Muy negativo","Tendencia negativa"),IF(L165&gt;0.65,"Muy positivo","Tendencia positiva"))</f>
        <v>Tendencia positiva</v>
      </c>
    </row>
    <row r="166" spans="1:13" x14ac:dyDescent="0.2">
      <c r="A166" t="s">
        <v>509</v>
      </c>
      <c r="B166" s="1">
        <v>43735.791666666664</v>
      </c>
      <c r="C166">
        <v>0</v>
      </c>
      <c r="D166">
        <v>0</v>
      </c>
      <c r="E166" t="s">
        <v>1367</v>
      </c>
      <c r="H166" t="s">
        <v>511</v>
      </c>
      <c r="I166" s="2">
        <v>1.17773E+18</v>
      </c>
      <c r="J166" t="s">
        <v>1368</v>
      </c>
      <c r="K166">
        <v>0.50578802824020297</v>
      </c>
      <c r="L166">
        <v>0.49421197175979598</v>
      </c>
      <c r="M166" t="str">
        <f>IF(K166&gt;L166,IF(K166&gt;0.65,"Muy negativo","Tendencia negativa"),IF(L166&gt;0.65,"Muy positivo","Tendencia positiva"))</f>
        <v>Tendencia negativa</v>
      </c>
    </row>
    <row r="167" spans="1:13" x14ac:dyDescent="0.2">
      <c r="A167" t="s">
        <v>509</v>
      </c>
      <c r="B167" s="1">
        <v>43735.791666666664</v>
      </c>
      <c r="C167">
        <v>0</v>
      </c>
      <c r="D167">
        <v>0</v>
      </c>
      <c r="E167" t="s">
        <v>1215</v>
      </c>
      <c r="H167" t="s">
        <v>511</v>
      </c>
      <c r="I167" s="2">
        <v>1.17773E+18</v>
      </c>
      <c r="J167" t="s">
        <v>1216</v>
      </c>
      <c r="K167">
        <v>0.50607538223266602</v>
      </c>
      <c r="L167">
        <v>0.49392458796501099</v>
      </c>
      <c r="M167" t="str">
        <f>IF(K167&gt;L167,IF(K167&gt;0.65,"Muy negativo","Tendencia negativa"),IF(L167&gt;0.65,"Muy positivo","Tendencia positiva"))</f>
        <v>Tendencia negativa</v>
      </c>
    </row>
    <row r="168" spans="1:13" x14ac:dyDescent="0.2">
      <c r="A168" t="s">
        <v>509</v>
      </c>
      <c r="B168" s="1">
        <v>43735.791666666664</v>
      </c>
      <c r="C168">
        <v>0</v>
      </c>
      <c r="D168">
        <v>0</v>
      </c>
      <c r="E168" t="s">
        <v>727</v>
      </c>
      <c r="H168" t="s">
        <v>511</v>
      </c>
      <c r="I168" s="2">
        <v>1.17773E+18</v>
      </c>
      <c r="J168" t="s">
        <v>728</v>
      </c>
      <c r="K168">
        <v>0.47187313437461798</v>
      </c>
      <c r="L168">
        <v>0.52812683582305897</v>
      </c>
      <c r="M168" t="str">
        <f>IF(K168&gt;L168,IF(K168&gt;0.65,"Muy negativo","Tendencia negativa"),IF(L168&gt;0.65,"Muy positivo","Tendencia positiva"))</f>
        <v>Tendencia positiva</v>
      </c>
    </row>
    <row r="169" spans="1:13" x14ac:dyDescent="0.2">
      <c r="A169" t="s">
        <v>509</v>
      </c>
      <c r="B169" s="1">
        <v>43735.791666666664</v>
      </c>
      <c r="C169">
        <v>0</v>
      </c>
      <c r="D169">
        <v>0</v>
      </c>
      <c r="E169" t="s">
        <v>699</v>
      </c>
      <c r="H169" t="s">
        <v>511</v>
      </c>
      <c r="I169" s="2">
        <v>1.17773E+18</v>
      </c>
      <c r="J169" t="s">
        <v>700</v>
      </c>
      <c r="K169">
        <v>0.48555651307106001</v>
      </c>
      <c r="L169">
        <v>0.51444345712661699</v>
      </c>
      <c r="M169" t="str">
        <f>IF(K169&gt;L169,IF(K169&gt;0.65,"Muy negativo","Tendencia negativa"),IF(L169&gt;0.65,"Muy positivo","Tendencia positiva"))</f>
        <v>Tendencia positiva</v>
      </c>
    </row>
    <row r="170" spans="1:13" x14ac:dyDescent="0.2">
      <c r="A170" t="s">
        <v>509</v>
      </c>
      <c r="B170" s="1">
        <v>43735.791666666664</v>
      </c>
      <c r="C170">
        <v>0</v>
      </c>
      <c r="D170">
        <v>0</v>
      </c>
      <c r="E170" t="s">
        <v>641</v>
      </c>
      <c r="H170" t="s">
        <v>511</v>
      </c>
      <c r="I170" s="2">
        <v>1.17773E+18</v>
      </c>
      <c r="J170" t="s">
        <v>642</v>
      </c>
      <c r="K170">
        <v>0.49007958173751798</v>
      </c>
      <c r="L170">
        <v>0.50992041826248102</v>
      </c>
      <c r="M170" t="str">
        <f>IF(K170&gt;L170,IF(K170&gt;0.65,"Muy negativo","Tendencia negativa"),IF(L170&gt;0.65,"Muy positivo","Tendencia positiva"))</f>
        <v>Tendencia positiva</v>
      </c>
    </row>
    <row r="171" spans="1:13" x14ac:dyDescent="0.2">
      <c r="A171" t="s">
        <v>509</v>
      </c>
      <c r="B171" s="1">
        <v>43735.791666666664</v>
      </c>
      <c r="C171">
        <v>0</v>
      </c>
      <c r="D171">
        <v>0</v>
      </c>
      <c r="E171" t="s">
        <v>1277</v>
      </c>
      <c r="H171" t="s">
        <v>511</v>
      </c>
      <c r="I171" s="2">
        <v>1.17773E+18</v>
      </c>
      <c r="J171" t="s">
        <v>1278</v>
      </c>
      <c r="K171">
        <v>0.48555651307106001</v>
      </c>
      <c r="L171">
        <v>0.51444345712661699</v>
      </c>
      <c r="M171" t="str">
        <f>IF(K171&gt;L171,IF(K171&gt;0.65,"Muy negativo","Tendencia negativa"),IF(L171&gt;0.65,"Muy positivo","Tendencia positiva"))</f>
        <v>Tendencia positiva</v>
      </c>
    </row>
    <row r="172" spans="1:13" x14ac:dyDescent="0.2">
      <c r="A172" t="s">
        <v>509</v>
      </c>
      <c r="B172" s="1">
        <v>43735.791666666664</v>
      </c>
      <c r="C172">
        <v>0</v>
      </c>
      <c r="D172">
        <v>0</v>
      </c>
      <c r="E172" t="s">
        <v>1161</v>
      </c>
      <c r="H172" t="s">
        <v>511</v>
      </c>
      <c r="I172" s="2">
        <v>1.17773E+18</v>
      </c>
      <c r="J172" t="s">
        <v>1162</v>
      </c>
      <c r="K172">
        <v>0.50801467895507801</v>
      </c>
      <c r="L172">
        <v>0.49198532104492099</v>
      </c>
      <c r="M172" t="str">
        <f>IF(K172&gt;L172,IF(K172&gt;0.65,"Muy negativo","Tendencia negativa"),IF(L172&gt;0.65,"Muy positivo","Tendencia positiva"))</f>
        <v>Tendencia negativa</v>
      </c>
    </row>
    <row r="173" spans="1:13" x14ac:dyDescent="0.2">
      <c r="A173" t="s">
        <v>509</v>
      </c>
      <c r="B173" s="1">
        <v>43735.791666666664</v>
      </c>
      <c r="C173">
        <v>0</v>
      </c>
      <c r="D173">
        <v>0</v>
      </c>
      <c r="E173" t="s">
        <v>557</v>
      </c>
      <c r="H173" t="s">
        <v>511</v>
      </c>
      <c r="I173" s="2">
        <v>1.17773E+18</v>
      </c>
      <c r="J173" t="s">
        <v>558</v>
      </c>
      <c r="K173">
        <v>0.48555651307106001</v>
      </c>
      <c r="L173">
        <v>0.51444345712661699</v>
      </c>
      <c r="M173" t="str">
        <f>IF(K173&gt;L173,IF(K173&gt;0.65,"Muy negativo","Tendencia negativa"),IF(L173&gt;0.65,"Muy positivo","Tendencia positiva"))</f>
        <v>Tendencia positiva</v>
      </c>
    </row>
    <row r="174" spans="1:13" x14ac:dyDescent="0.2">
      <c r="A174" t="s">
        <v>509</v>
      </c>
      <c r="B174" s="1">
        <v>43735.791666666664</v>
      </c>
      <c r="C174">
        <v>0</v>
      </c>
      <c r="D174">
        <v>0</v>
      </c>
      <c r="E174" t="s">
        <v>753</v>
      </c>
      <c r="H174" t="s">
        <v>511</v>
      </c>
      <c r="I174" s="2">
        <v>1.17773E+18</v>
      </c>
      <c r="J174" t="s">
        <v>754</v>
      </c>
      <c r="K174">
        <v>0.49200600385665799</v>
      </c>
      <c r="L174">
        <v>0.50799405574798495</v>
      </c>
      <c r="M174" t="str">
        <f>IF(K174&gt;L174,IF(K174&gt;0.65,"Muy negativo","Tendencia negativa"),IF(L174&gt;0.65,"Muy positivo","Tendencia positiva"))</f>
        <v>Tendencia positiva</v>
      </c>
    </row>
    <row r="175" spans="1:13" x14ac:dyDescent="0.2">
      <c r="A175" t="s">
        <v>509</v>
      </c>
      <c r="B175" s="1">
        <v>43735.791666666664</v>
      </c>
      <c r="C175">
        <v>0</v>
      </c>
      <c r="D175">
        <v>0</v>
      </c>
      <c r="E175" t="s">
        <v>1371</v>
      </c>
      <c r="H175" t="s">
        <v>511</v>
      </c>
      <c r="I175" s="2">
        <v>1.17773E+18</v>
      </c>
      <c r="J175" t="s">
        <v>1372</v>
      </c>
      <c r="K175">
        <v>0.46724569797515803</v>
      </c>
      <c r="L175">
        <v>0.53275430202484098</v>
      </c>
      <c r="M175" t="str">
        <f>IF(K175&gt;L175,IF(K175&gt;0.65,"Muy negativo","Tendencia negativa"),IF(L175&gt;0.65,"Muy positivo","Tendencia positiva"))</f>
        <v>Tendencia positiva</v>
      </c>
    </row>
    <row r="176" spans="1:13" x14ac:dyDescent="0.2">
      <c r="A176" t="s">
        <v>509</v>
      </c>
      <c r="B176" s="1">
        <v>43735.791666666664</v>
      </c>
      <c r="C176">
        <v>0</v>
      </c>
      <c r="D176">
        <v>0</v>
      </c>
      <c r="E176" t="s">
        <v>1839</v>
      </c>
      <c r="H176" t="s">
        <v>511</v>
      </c>
      <c r="I176" s="2">
        <v>1.17773E+18</v>
      </c>
      <c r="J176" t="s">
        <v>1840</v>
      </c>
      <c r="K176">
        <v>0.48555651307106001</v>
      </c>
      <c r="L176">
        <v>0.51444345712661699</v>
      </c>
      <c r="M176" t="str">
        <f>IF(K176&gt;L176,IF(K176&gt;0.65,"Muy negativo","Tendencia negativa"),IF(L176&gt;0.65,"Muy positivo","Tendencia positiva"))</f>
        <v>Tendencia positiva</v>
      </c>
    </row>
    <row r="177" spans="1:13" x14ac:dyDescent="0.2">
      <c r="A177" t="s">
        <v>509</v>
      </c>
      <c r="B177" s="1">
        <v>43735.791666666664</v>
      </c>
      <c r="C177">
        <v>0</v>
      </c>
      <c r="D177">
        <v>0</v>
      </c>
      <c r="E177" t="s">
        <v>1111</v>
      </c>
      <c r="H177" t="s">
        <v>511</v>
      </c>
      <c r="I177" s="2">
        <v>1.17773E+18</v>
      </c>
      <c r="J177" t="s">
        <v>1112</v>
      </c>
      <c r="K177">
        <v>0.51045382022857599</v>
      </c>
      <c r="L177">
        <v>0.48954614996910001</v>
      </c>
      <c r="M177" t="str">
        <f>IF(K177&gt;L177,IF(K177&gt;0.65,"Muy negativo","Tendencia negativa"),IF(L177&gt;0.65,"Muy positivo","Tendencia positiva"))</f>
        <v>Tendencia negativa</v>
      </c>
    </row>
    <row r="178" spans="1:13" x14ac:dyDescent="0.2">
      <c r="A178" t="s">
        <v>509</v>
      </c>
      <c r="B178" s="1">
        <v>43735.791666666664</v>
      </c>
      <c r="C178">
        <v>0</v>
      </c>
      <c r="D178">
        <v>0</v>
      </c>
      <c r="E178" t="s">
        <v>681</v>
      </c>
      <c r="H178" t="s">
        <v>511</v>
      </c>
      <c r="I178" s="2">
        <v>1.17773E+18</v>
      </c>
      <c r="J178" t="s">
        <v>682</v>
      </c>
      <c r="K178">
        <v>0.51835739612579301</v>
      </c>
      <c r="L178">
        <v>0.48164257407188399</v>
      </c>
      <c r="M178" t="str">
        <f>IF(K178&gt;L178,IF(K178&gt;0.65,"Muy negativo","Tendencia negativa"),IF(L178&gt;0.65,"Muy positivo","Tendencia positiva"))</f>
        <v>Tendencia negativa</v>
      </c>
    </row>
    <row r="179" spans="1:13" x14ac:dyDescent="0.2">
      <c r="A179" t="s">
        <v>509</v>
      </c>
      <c r="B179" s="1">
        <v>43735.791666666664</v>
      </c>
      <c r="C179">
        <v>0</v>
      </c>
      <c r="D179">
        <v>0</v>
      </c>
      <c r="E179" t="s">
        <v>1505</v>
      </c>
      <c r="H179" t="s">
        <v>511</v>
      </c>
      <c r="I179" s="2">
        <v>1.17773E+18</v>
      </c>
      <c r="J179" t="s">
        <v>1506</v>
      </c>
      <c r="K179">
        <v>0.48545533418655301</v>
      </c>
      <c r="L179">
        <v>0.51454472541809004</v>
      </c>
      <c r="M179" t="str">
        <f>IF(K179&gt;L179,IF(K179&gt;0.65,"Muy negativo","Tendencia negativa"),IF(L179&gt;0.65,"Muy positivo","Tendencia positiva"))</f>
        <v>Tendencia positiva</v>
      </c>
    </row>
    <row r="180" spans="1:13" x14ac:dyDescent="0.2">
      <c r="A180" t="s">
        <v>509</v>
      </c>
      <c r="B180" s="1">
        <v>43735.791666666664</v>
      </c>
      <c r="C180">
        <v>0</v>
      </c>
      <c r="D180">
        <v>0</v>
      </c>
      <c r="E180" t="s">
        <v>683</v>
      </c>
      <c r="H180" t="s">
        <v>511</v>
      </c>
      <c r="I180" s="2">
        <v>1.17773E+18</v>
      </c>
      <c r="J180" t="s">
        <v>684</v>
      </c>
      <c r="K180">
        <v>0.51618379354476895</v>
      </c>
      <c r="L180">
        <v>0.48381614685058499</v>
      </c>
      <c r="M180" t="str">
        <f>IF(K180&gt;L180,IF(K180&gt;0.65,"Muy negativo","Tendencia negativa"),IF(L180&gt;0.65,"Muy positivo","Tendencia positiva"))</f>
        <v>Tendencia negativa</v>
      </c>
    </row>
    <row r="181" spans="1:13" x14ac:dyDescent="0.2">
      <c r="A181" t="s">
        <v>509</v>
      </c>
      <c r="B181" s="1">
        <v>43735.791666666664</v>
      </c>
      <c r="C181">
        <v>0</v>
      </c>
      <c r="D181">
        <v>0</v>
      </c>
      <c r="E181" t="s">
        <v>963</v>
      </c>
      <c r="H181" t="s">
        <v>511</v>
      </c>
      <c r="I181" s="2">
        <v>1.17773E+18</v>
      </c>
      <c r="J181" t="s">
        <v>964</v>
      </c>
      <c r="K181">
        <v>0.47160577774047802</v>
      </c>
      <c r="L181">
        <v>0.52839422225952104</v>
      </c>
      <c r="M181" t="str">
        <f>IF(K181&gt;L181,IF(K181&gt;0.65,"Muy negativo","Tendencia negativa"),IF(L181&gt;0.65,"Muy positivo","Tendencia positiva"))</f>
        <v>Tendencia positiva</v>
      </c>
    </row>
    <row r="182" spans="1:13" x14ac:dyDescent="0.2">
      <c r="A182" t="s">
        <v>509</v>
      </c>
      <c r="B182" s="1">
        <v>43735.791666666664</v>
      </c>
      <c r="C182">
        <v>0</v>
      </c>
      <c r="D182">
        <v>0</v>
      </c>
      <c r="E182" t="s">
        <v>1123</v>
      </c>
      <c r="H182" t="s">
        <v>511</v>
      </c>
      <c r="I182" s="2">
        <v>1.17773E+18</v>
      </c>
      <c r="J182" t="s">
        <v>1124</v>
      </c>
      <c r="K182">
        <v>0.44472506642341603</v>
      </c>
      <c r="L182">
        <v>0.55527496337890603</v>
      </c>
      <c r="M182" t="str">
        <f>IF(K182&gt;L182,IF(K182&gt;0.65,"Muy negativo","Tendencia negativa"),IF(L182&gt;0.65,"Muy positivo","Tendencia positiva"))</f>
        <v>Tendencia positiva</v>
      </c>
    </row>
    <row r="183" spans="1:13" x14ac:dyDescent="0.2">
      <c r="A183" t="s">
        <v>509</v>
      </c>
      <c r="B183" s="1">
        <v>43735.791666666664</v>
      </c>
      <c r="C183">
        <v>0</v>
      </c>
      <c r="D183">
        <v>0</v>
      </c>
      <c r="E183" t="s">
        <v>909</v>
      </c>
      <c r="H183" t="s">
        <v>511</v>
      </c>
      <c r="I183" s="2">
        <v>1.17773E+18</v>
      </c>
      <c r="J183" t="s">
        <v>910</v>
      </c>
      <c r="K183">
        <v>0.48555651307106001</v>
      </c>
      <c r="L183">
        <v>0.51444345712661699</v>
      </c>
      <c r="M183" t="str">
        <f>IF(K183&gt;L183,IF(K183&gt;0.65,"Muy negativo","Tendencia negativa"),IF(L183&gt;0.65,"Muy positivo","Tendencia positiva"))</f>
        <v>Tendencia positiva</v>
      </c>
    </row>
    <row r="184" spans="1:13" x14ac:dyDescent="0.2">
      <c r="A184" t="s">
        <v>509</v>
      </c>
      <c r="B184" s="1">
        <v>43735.791666666664</v>
      </c>
      <c r="C184">
        <v>0</v>
      </c>
      <c r="D184">
        <v>0</v>
      </c>
      <c r="E184" t="s">
        <v>1169</v>
      </c>
      <c r="H184" t="s">
        <v>511</v>
      </c>
      <c r="I184" s="2">
        <v>1.17773E+18</v>
      </c>
      <c r="J184" t="s">
        <v>1170</v>
      </c>
      <c r="K184">
        <v>0.48138457536697299</v>
      </c>
      <c r="L184">
        <v>0.51861542463302601</v>
      </c>
      <c r="M184" t="str">
        <f>IF(K184&gt;L184,IF(K184&gt;0.65,"Muy negativo","Tendencia negativa"),IF(L184&gt;0.65,"Muy positivo","Tendencia positiva"))</f>
        <v>Tendencia positiva</v>
      </c>
    </row>
    <row r="185" spans="1:13" x14ac:dyDescent="0.2">
      <c r="A185" t="s">
        <v>509</v>
      </c>
      <c r="B185" s="1">
        <v>43735.791666666664</v>
      </c>
      <c r="C185">
        <v>0</v>
      </c>
      <c r="D185">
        <v>0</v>
      </c>
      <c r="E185" t="s">
        <v>845</v>
      </c>
      <c r="H185" t="s">
        <v>511</v>
      </c>
      <c r="I185" s="2">
        <v>1.17773E+18</v>
      </c>
      <c r="J185" t="s">
        <v>846</v>
      </c>
      <c r="K185">
        <v>0.46041330695152199</v>
      </c>
      <c r="L185">
        <v>0.53958672285079901</v>
      </c>
      <c r="M185" t="str">
        <f>IF(K185&gt;L185,IF(K185&gt;0.65,"Muy negativo","Tendencia negativa"),IF(L185&gt;0.65,"Muy positivo","Tendencia positiva"))</f>
        <v>Tendencia positiva</v>
      </c>
    </row>
    <row r="186" spans="1:13" x14ac:dyDescent="0.2">
      <c r="A186" t="s">
        <v>509</v>
      </c>
      <c r="B186" s="1">
        <v>43735.791666666664</v>
      </c>
      <c r="C186">
        <v>0</v>
      </c>
      <c r="D186">
        <v>0</v>
      </c>
      <c r="E186" t="s">
        <v>803</v>
      </c>
      <c r="H186" t="s">
        <v>511</v>
      </c>
      <c r="I186" s="2">
        <v>1.17773E+18</v>
      </c>
      <c r="J186" t="s">
        <v>804</v>
      </c>
      <c r="K186">
        <v>0.48555651307106001</v>
      </c>
      <c r="L186">
        <v>0.51444345712661699</v>
      </c>
      <c r="M186" t="str">
        <f>IF(K186&gt;L186,IF(K186&gt;0.65,"Muy negativo","Tendencia negativa"),IF(L186&gt;0.65,"Muy positivo","Tendencia positiva"))</f>
        <v>Tendencia positiva</v>
      </c>
    </row>
    <row r="187" spans="1:13" x14ac:dyDescent="0.2">
      <c r="A187" t="s">
        <v>509</v>
      </c>
      <c r="B187" s="1">
        <v>43735.791666666664</v>
      </c>
      <c r="C187">
        <v>0</v>
      </c>
      <c r="D187">
        <v>0</v>
      </c>
      <c r="E187" t="s">
        <v>1243</v>
      </c>
      <c r="H187" t="s">
        <v>511</v>
      </c>
      <c r="I187" s="2">
        <v>1.17773E+18</v>
      </c>
      <c r="J187" t="s">
        <v>1244</v>
      </c>
      <c r="K187">
        <v>0.49618232250213601</v>
      </c>
      <c r="L187">
        <v>0.50381767749786299</v>
      </c>
      <c r="M187" t="str">
        <f>IF(K187&gt;L187,IF(K187&gt;0.65,"Muy negativo","Tendencia negativa"),IF(L187&gt;0.65,"Muy positivo","Tendencia positiva"))</f>
        <v>Tendencia positiva</v>
      </c>
    </row>
    <row r="188" spans="1:13" x14ac:dyDescent="0.2">
      <c r="A188" t="s">
        <v>509</v>
      </c>
      <c r="B188" s="1">
        <v>43735.791666666664</v>
      </c>
      <c r="C188">
        <v>0</v>
      </c>
      <c r="D188">
        <v>0</v>
      </c>
      <c r="E188" t="s">
        <v>1647</v>
      </c>
      <c r="H188" t="s">
        <v>511</v>
      </c>
      <c r="I188" s="2">
        <v>1.17773E+18</v>
      </c>
      <c r="J188" t="s">
        <v>1648</v>
      </c>
      <c r="K188">
        <v>0.56848871707916204</v>
      </c>
      <c r="L188">
        <v>0.43151122331619202</v>
      </c>
      <c r="M188" t="str">
        <f>IF(K188&gt;L188,IF(K188&gt;0.65,"Muy negativo","Tendencia negativa"),IF(L188&gt;0.65,"Muy positivo","Tendencia positiva"))</f>
        <v>Tendencia negativa</v>
      </c>
    </row>
    <row r="189" spans="1:13" x14ac:dyDescent="0.2">
      <c r="A189" t="s">
        <v>509</v>
      </c>
      <c r="B189" s="1">
        <v>43735.791666666664</v>
      </c>
      <c r="C189">
        <v>0</v>
      </c>
      <c r="D189">
        <v>0</v>
      </c>
      <c r="E189" t="s">
        <v>1279</v>
      </c>
      <c r="H189" t="s">
        <v>511</v>
      </c>
      <c r="I189" s="2">
        <v>1.17773E+18</v>
      </c>
      <c r="J189" t="s">
        <v>1280</v>
      </c>
      <c r="K189">
        <v>0.49007958173751798</v>
      </c>
      <c r="L189">
        <v>0.50992041826248102</v>
      </c>
      <c r="M189" t="str">
        <f>IF(K189&gt;L189,IF(K189&gt;0.65,"Muy negativo","Tendencia negativa"),IF(L189&gt;0.65,"Muy positivo","Tendencia positiva"))</f>
        <v>Tendencia positiva</v>
      </c>
    </row>
    <row r="190" spans="1:13" x14ac:dyDescent="0.2">
      <c r="A190" t="s">
        <v>509</v>
      </c>
      <c r="B190" s="1">
        <v>43735.791666666664</v>
      </c>
      <c r="C190">
        <v>0</v>
      </c>
      <c r="D190">
        <v>0</v>
      </c>
      <c r="E190" t="s">
        <v>871</v>
      </c>
      <c r="H190" t="s">
        <v>511</v>
      </c>
      <c r="I190" s="2">
        <v>1.17773E+18</v>
      </c>
      <c r="J190" t="s">
        <v>872</v>
      </c>
      <c r="K190">
        <v>0.48555651307106001</v>
      </c>
      <c r="L190">
        <v>0.51444345712661699</v>
      </c>
      <c r="M190" t="str">
        <f>IF(K190&gt;L190,IF(K190&gt;0.65,"Muy negativo","Tendencia negativa"),IF(L190&gt;0.65,"Muy positivo","Tendencia positiva"))</f>
        <v>Tendencia positiva</v>
      </c>
    </row>
    <row r="191" spans="1:13" x14ac:dyDescent="0.2">
      <c r="A191" t="s">
        <v>509</v>
      </c>
      <c r="B191" s="1">
        <v>43735.791666666664</v>
      </c>
      <c r="C191">
        <v>0</v>
      </c>
      <c r="D191">
        <v>0</v>
      </c>
      <c r="E191" t="s">
        <v>1733</v>
      </c>
      <c r="H191" t="s">
        <v>511</v>
      </c>
      <c r="I191" s="2">
        <v>1.17773E+18</v>
      </c>
      <c r="J191" t="s">
        <v>1734</v>
      </c>
      <c r="K191">
        <v>0.48545533418655301</v>
      </c>
      <c r="L191">
        <v>0.51454472541809004</v>
      </c>
      <c r="M191" t="str">
        <f>IF(K191&gt;L191,IF(K191&gt;0.65,"Muy negativo","Tendencia negativa"),IF(L191&gt;0.65,"Muy positivo","Tendencia positiva"))</f>
        <v>Tendencia positiva</v>
      </c>
    </row>
    <row r="192" spans="1:13" x14ac:dyDescent="0.2">
      <c r="A192" t="s">
        <v>509</v>
      </c>
      <c r="B192" s="1">
        <v>43735.791666666664</v>
      </c>
      <c r="C192">
        <v>0</v>
      </c>
      <c r="D192">
        <v>0</v>
      </c>
      <c r="E192" t="s">
        <v>1705</v>
      </c>
      <c r="H192" t="s">
        <v>511</v>
      </c>
      <c r="I192" s="2">
        <v>1.17773E+18</v>
      </c>
      <c r="J192" t="s">
        <v>1706</v>
      </c>
      <c r="K192">
        <v>0.48555651307106001</v>
      </c>
      <c r="L192">
        <v>0.51444345712661699</v>
      </c>
      <c r="M192" t="str">
        <f>IF(K192&gt;L192,IF(K192&gt;0.65,"Muy negativo","Tendencia negativa"),IF(L192&gt;0.65,"Muy positivo","Tendencia positiva"))</f>
        <v>Tendencia positiva</v>
      </c>
    </row>
    <row r="193" spans="1:13" x14ac:dyDescent="0.2">
      <c r="A193" t="s">
        <v>509</v>
      </c>
      <c r="B193" s="1">
        <v>43735.791666666664</v>
      </c>
      <c r="C193">
        <v>0</v>
      </c>
      <c r="D193">
        <v>0</v>
      </c>
      <c r="E193" t="s">
        <v>1011</v>
      </c>
      <c r="H193" t="s">
        <v>511</v>
      </c>
      <c r="I193" s="2">
        <v>1.17773E+18</v>
      </c>
      <c r="J193" t="s">
        <v>1012</v>
      </c>
      <c r="K193">
        <v>0.48498749732971103</v>
      </c>
      <c r="L193">
        <v>0.51501250267028797</v>
      </c>
      <c r="M193" t="str">
        <f>IF(K193&gt;L193,IF(K193&gt;0.65,"Muy negativo","Tendencia negativa"),IF(L193&gt;0.65,"Muy positivo","Tendencia positiva"))</f>
        <v>Tendencia positiva</v>
      </c>
    </row>
    <row r="194" spans="1:13" x14ac:dyDescent="0.2">
      <c r="A194" t="s">
        <v>509</v>
      </c>
      <c r="B194" s="1">
        <v>43735.791666666664</v>
      </c>
      <c r="C194">
        <v>0</v>
      </c>
      <c r="D194">
        <v>0</v>
      </c>
      <c r="E194" t="s">
        <v>1297</v>
      </c>
      <c r="H194" t="s">
        <v>511</v>
      </c>
      <c r="I194" s="2">
        <v>1.17773E+18</v>
      </c>
      <c r="J194" t="s">
        <v>1298</v>
      </c>
      <c r="K194">
        <v>0.48674026131629899</v>
      </c>
      <c r="L194">
        <v>0.51325976848602195</v>
      </c>
      <c r="M194" t="str">
        <f>IF(K194&gt;L194,IF(K194&gt;0.65,"Muy negativo","Tendencia negativa"),IF(L194&gt;0.65,"Muy positivo","Tendencia positiva"))</f>
        <v>Tendencia positiva</v>
      </c>
    </row>
    <row r="195" spans="1:13" x14ac:dyDescent="0.2">
      <c r="A195" t="s">
        <v>509</v>
      </c>
      <c r="B195" s="1">
        <v>43735.791666666664</v>
      </c>
      <c r="C195">
        <v>0</v>
      </c>
      <c r="D195">
        <v>0</v>
      </c>
      <c r="E195" t="s">
        <v>1251</v>
      </c>
      <c r="H195" t="s">
        <v>511</v>
      </c>
      <c r="I195" s="2">
        <v>1.17773E+18</v>
      </c>
      <c r="J195" t="s">
        <v>1252</v>
      </c>
      <c r="K195">
        <v>0.48555651307106001</v>
      </c>
      <c r="L195">
        <v>0.51444345712661699</v>
      </c>
      <c r="M195" t="str">
        <f>IF(K195&gt;L195,IF(K195&gt;0.65,"Muy negativo","Tendencia negativa"),IF(L195&gt;0.65,"Muy positivo","Tendencia positiva"))</f>
        <v>Tendencia positiva</v>
      </c>
    </row>
    <row r="196" spans="1:13" x14ac:dyDescent="0.2">
      <c r="A196" t="s">
        <v>509</v>
      </c>
      <c r="B196" s="1">
        <v>43735.791666666664</v>
      </c>
      <c r="C196">
        <v>0</v>
      </c>
      <c r="D196">
        <v>0</v>
      </c>
      <c r="E196" t="s">
        <v>1671</v>
      </c>
      <c r="H196" t="s">
        <v>511</v>
      </c>
      <c r="I196" s="2">
        <v>1.17773E+18</v>
      </c>
      <c r="J196" t="s">
        <v>1672</v>
      </c>
      <c r="K196">
        <v>0.45415446162223799</v>
      </c>
      <c r="L196">
        <v>0.54584556818008401</v>
      </c>
      <c r="M196" t="str">
        <f>IF(K196&gt;L196,IF(K196&gt;0.65,"Muy negativo","Tendencia negativa"),IF(L196&gt;0.65,"Muy positivo","Tendencia positiva"))</f>
        <v>Tendencia positiva</v>
      </c>
    </row>
    <row r="197" spans="1:13" x14ac:dyDescent="0.2">
      <c r="A197" t="s">
        <v>509</v>
      </c>
      <c r="B197" s="1">
        <v>43735.791666666664</v>
      </c>
      <c r="C197">
        <v>0</v>
      </c>
      <c r="D197">
        <v>0</v>
      </c>
      <c r="E197" t="s">
        <v>1139</v>
      </c>
      <c r="H197" t="s">
        <v>511</v>
      </c>
      <c r="I197" s="2">
        <v>1.17773E+18</v>
      </c>
      <c r="J197" t="s">
        <v>1140</v>
      </c>
      <c r="K197">
        <v>0.47873815894126798</v>
      </c>
      <c r="L197">
        <v>0.52126181125640803</v>
      </c>
      <c r="M197" t="str">
        <f>IF(K197&gt;L197,IF(K197&gt;0.65,"Muy negativo","Tendencia negativa"),IF(L197&gt;0.65,"Muy positivo","Tendencia positiva"))</f>
        <v>Tendencia positiva</v>
      </c>
    </row>
    <row r="198" spans="1:13" x14ac:dyDescent="0.2">
      <c r="A198" t="s">
        <v>509</v>
      </c>
      <c r="B198" s="1">
        <v>43735.791666666664</v>
      </c>
      <c r="C198">
        <v>0</v>
      </c>
      <c r="D198">
        <v>0</v>
      </c>
      <c r="E198" t="s">
        <v>1015</v>
      </c>
      <c r="H198" t="s">
        <v>511</v>
      </c>
      <c r="I198" s="2">
        <v>1.17773E+18</v>
      </c>
      <c r="J198" t="s">
        <v>1016</v>
      </c>
      <c r="K198">
        <v>0.48555651307106001</v>
      </c>
      <c r="L198">
        <v>0.51444345712661699</v>
      </c>
      <c r="M198" t="str">
        <f>IF(K198&gt;L198,IF(K198&gt;0.65,"Muy negativo","Tendencia negativa"),IF(L198&gt;0.65,"Muy positivo","Tendencia positiva"))</f>
        <v>Tendencia positiva</v>
      </c>
    </row>
    <row r="199" spans="1:13" x14ac:dyDescent="0.2">
      <c r="A199" t="s">
        <v>509</v>
      </c>
      <c r="B199" s="1">
        <v>43735.791666666664</v>
      </c>
      <c r="C199">
        <v>0</v>
      </c>
      <c r="D199">
        <v>0</v>
      </c>
      <c r="E199" t="s">
        <v>1347</v>
      </c>
      <c r="H199" t="s">
        <v>511</v>
      </c>
      <c r="I199" s="2">
        <v>1.17773E+18</v>
      </c>
      <c r="J199" t="s">
        <v>1348</v>
      </c>
      <c r="K199">
        <v>0.52345985174178999</v>
      </c>
      <c r="L199">
        <v>0.47654014825820901</v>
      </c>
      <c r="M199" t="str">
        <f>IF(K199&gt;L199,IF(K199&gt;0.65,"Muy negativo","Tendencia negativa"),IF(L199&gt;0.65,"Muy positivo","Tendencia positiva"))</f>
        <v>Tendencia negativa</v>
      </c>
    </row>
    <row r="200" spans="1:13" x14ac:dyDescent="0.2">
      <c r="A200" t="s">
        <v>509</v>
      </c>
      <c r="B200" s="1">
        <v>43735.791666666664</v>
      </c>
      <c r="C200">
        <v>0</v>
      </c>
      <c r="D200">
        <v>0</v>
      </c>
      <c r="E200" t="s">
        <v>1443</v>
      </c>
      <c r="H200" t="s">
        <v>511</v>
      </c>
      <c r="I200" s="2">
        <v>1.17773E+18</v>
      </c>
      <c r="J200" t="s">
        <v>1444</v>
      </c>
      <c r="K200">
        <v>0.49381494522094699</v>
      </c>
      <c r="L200">
        <v>0.50618505477905196</v>
      </c>
      <c r="M200" t="str">
        <f>IF(K200&gt;L200,IF(K200&gt;0.65,"Muy negativo","Tendencia negativa"),IF(L200&gt;0.65,"Muy positivo","Tendencia positiva"))</f>
        <v>Tendencia positiva</v>
      </c>
    </row>
    <row r="201" spans="1:13" x14ac:dyDescent="0.2">
      <c r="A201" t="s">
        <v>509</v>
      </c>
      <c r="B201" s="1">
        <v>43735.791666666664</v>
      </c>
      <c r="C201">
        <v>0</v>
      </c>
      <c r="D201">
        <v>0</v>
      </c>
      <c r="E201" t="s">
        <v>729</v>
      </c>
      <c r="H201" t="s">
        <v>511</v>
      </c>
      <c r="I201" s="2">
        <v>1.17773E+18</v>
      </c>
      <c r="J201" t="s">
        <v>730</v>
      </c>
      <c r="K201">
        <v>0.44531187415122903</v>
      </c>
      <c r="L201">
        <v>0.55468809604644698</v>
      </c>
      <c r="M201" t="str">
        <f>IF(K201&gt;L201,IF(K201&gt;0.65,"Muy negativo","Tendencia negativa"),IF(L201&gt;0.65,"Muy positivo","Tendencia positiva"))</f>
        <v>Tendencia positiva</v>
      </c>
    </row>
    <row r="202" spans="1:13" x14ac:dyDescent="0.2">
      <c r="A202" t="s">
        <v>509</v>
      </c>
      <c r="B202" s="1">
        <v>43735.791666666664</v>
      </c>
      <c r="C202">
        <v>0</v>
      </c>
      <c r="D202">
        <v>0</v>
      </c>
      <c r="E202" t="s">
        <v>1769</v>
      </c>
      <c r="H202" t="s">
        <v>511</v>
      </c>
      <c r="I202" s="2">
        <v>1.17773E+18</v>
      </c>
      <c r="J202" t="s">
        <v>1770</v>
      </c>
      <c r="K202">
        <v>0.50415474176406805</v>
      </c>
      <c r="L202">
        <v>0.49584516882896401</v>
      </c>
      <c r="M202" t="str">
        <f>IF(K202&gt;L202,IF(K202&gt;0.65,"Muy negativo","Tendencia negativa"),IF(L202&gt;0.65,"Muy positivo","Tendencia positiva"))</f>
        <v>Tendencia negativa</v>
      </c>
    </row>
    <row r="203" spans="1:13" x14ac:dyDescent="0.2">
      <c r="A203" t="s">
        <v>509</v>
      </c>
      <c r="B203" s="1">
        <v>43735.791666666664</v>
      </c>
      <c r="C203">
        <v>0</v>
      </c>
      <c r="D203">
        <v>0</v>
      </c>
      <c r="E203" t="s">
        <v>659</v>
      </c>
      <c r="H203" t="s">
        <v>511</v>
      </c>
      <c r="I203" s="2">
        <v>1.17773E+18</v>
      </c>
      <c r="J203" t="s">
        <v>660</v>
      </c>
      <c r="K203">
        <v>0.50383883714675903</v>
      </c>
      <c r="L203">
        <v>0.49616116285324002</v>
      </c>
      <c r="M203" t="str">
        <f>IF(K203&gt;L203,IF(K203&gt;0.65,"Muy negativo","Tendencia negativa"),IF(L203&gt;0.65,"Muy positivo","Tendencia positiva"))</f>
        <v>Tendencia negativa</v>
      </c>
    </row>
    <row r="204" spans="1:13" x14ac:dyDescent="0.2">
      <c r="A204" t="s">
        <v>509</v>
      </c>
      <c r="B204" s="1">
        <v>43735.791666666664</v>
      </c>
      <c r="C204">
        <v>0</v>
      </c>
      <c r="D204">
        <v>0</v>
      </c>
      <c r="E204" t="s">
        <v>751</v>
      </c>
      <c r="H204" t="s">
        <v>511</v>
      </c>
      <c r="I204" s="2">
        <v>1.17773E+18</v>
      </c>
      <c r="J204" t="s">
        <v>752</v>
      </c>
      <c r="K204">
        <v>0.49459260702133101</v>
      </c>
      <c r="L204">
        <v>0.50540745258331199</v>
      </c>
      <c r="M204" t="str">
        <f>IF(K204&gt;L204,IF(K204&gt;0.65,"Muy negativo","Tendencia negativa"),IF(L204&gt;0.65,"Muy positivo","Tendencia positiva"))</f>
        <v>Tendencia positiva</v>
      </c>
    </row>
    <row r="205" spans="1:13" x14ac:dyDescent="0.2">
      <c r="A205" t="s">
        <v>509</v>
      </c>
      <c r="B205" s="1">
        <v>43735.791666666664</v>
      </c>
      <c r="C205">
        <v>0</v>
      </c>
      <c r="D205">
        <v>0</v>
      </c>
      <c r="E205" t="s">
        <v>661</v>
      </c>
      <c r="H205" t="s">
        <v>511</v>
      </c>
      <c r="I205" s="2">
        <v>1.17773E+18</v>
      </c>
      <c r="J205" t="s">
        <v>662</v>
      </c>
      <c r="K205">
        <v>0.48555651307106001</v>
      </c>
      <c r="L205">
        <v>0.51444345712661699</v>
      </c>
      <c r="M205" t="str">
        <f>IF(K205&gt;L205,IF(K205&gt;0.65,"Muy negativo","Tendencia negativa"),IF(L205&gt;0.65,"Muy positivo","Tendencia positiva"))</f>
        <v>Tendencia positiva</v>
      </c>
    </row>
    <row r="206" spans="1:13" x14ac:dyDescent="0.2">
      <c r="A206" t="s">
        <v>509</v>
      </c>
      <c r="B206" s="1">
        <v>43735.791666666664</v>
      </c>
      <c r="C206">
        <v>0</v>
      </c>
      <c r="D206">
        <v>0</v>
      </c>
      <c r="E206" t="s">
        <v>1603</v>
      </c>
      <c r="H206" t="s">
        <v>511</v>
      </c>
      <c r="I206" s="2">
        <v>1.17773E+18</v>
      </c>
      <c r="J206" t="s">
        <v>1604</v>
      </c>
      <c r="K206">
        <v>0.500268995761871</v>
      </c>
      <c r="L206">
        <v>0.499731004238128</v>
      </c>
      <c r="M206" t="str">
        <f>IF(K206&gt;L206,IF(K206&gt;0.65,"Muy negativo","Tendencia negativa"),IF(L206&gt;0.65,"Muy positivo","Tendencia positiva"))</f>
        <v>Tendencia negativa</v>
      </c>
    </row>
    <row r="207" spans="1:13" x14ac:dyDescent="0.2">
      <c r="A207" t="s">
        <v>509</v>
      </c>
      <c r="B207" s="1">
        <v>43735.791666666664</v>
      </c>
      <c r="C207">
        <v>0</v>
      </c>
      <c r="D207">
        <v>0</v>
      </c>
      <c r="E207" t="s">
        <v>1301</v>
      </c>
      <c r="H207" t="s">
        <v>511</v>
      </c>
      <c r="I207" s="2">
        <v>1.17773E+18</v>
      </c>
      <c r="J207" t="s">
        <v>1302</v>
      </c>
      <c r="K207">
        <v>0.47802379727363498</v>
      </c>
      <c r="L207">
        <v>0.52197623252868597</v>
      </c>
      <c r="M207" t="str">
        <f>IF(K207&gt;L207,IF(K207&gt;0.65,"Muy negativo","Tendencia negativa"),IF(L207&gt;0.65,"Muy positivo","Tendencia positiva"))</f>
        <v>Tendencia positiva</v>
      </c>
    </row>
    <row r="208" spans="1:13" x14ac:dyDescent="0.2">
      <c r="A208" t="s">
        <v>509</v>
      </c>
      <c r="B208" s="1">
        <v>43735.791666666664</v>
      </c>
      <c r="C208">
        <v>0</v>
      </c>
      <c r="D208">
        <v>0</v>
      </c>
      <c r="E208" t="s">
        <v>649</v>
      </c>
      <c r="H208" t="s">
        <v>511</v>
      </c>
      <c r="I208" s="2">
        <v>1.17773E+18</v>
      </c>
      <c r="J208" t="s">
        <v>650</v>
      </c>
      <c r="K208">
        <v>0.47873815894126798</v>
      </c>
      <c r="L208">
        <v>0.52126181125640803</v>
      </c>
      <c r="M208" t="str">
        <f>IF(K208&gt;L208,IF(K208&gt;0.65,"Muy negativo","Tendencia negativa"),IF(L208&gt;0.65,"Muy positivo","Tendencia positiva"))</f>
        <v>Tendencia positiva</v>
      </c>
    </row>
    <row r="209" spans="1:13" x14ac:dyDescent="0.2">
      <c r="A209" t="s">
        <v>509</v>
      </c>
      <c r="B209" s="1">
        <v>43735.791666666664</v>
      </c>
      <c r="C209">
        <v>0</v>
      </c>
      <c r="D209">
        <v>0</v>
      </c>
      <c r="E209" t="s">
        <v>1601</v>
      </c>
      <c r="H209" t="s">
        <v>511</v>
      </c>
      <c r="I209" s="2">
        <v>1.17773E+18</v>
      </c>
      <c r="J209" t="s">
        <v>1602</v>
      </c>
      <c r="K209">
        <v>0.48555651307106001</v>
      </c>
      <c r="L209">
        <v>0.51444345712661699</v>
      </c>
      <c r="M209" t="str">
        <f>IF(K209&gt;L209,IF(K209&gt;0.65,"Muy negativo","Tendencia negativa"),IF(L209&gt;0.65,"Muy positivo","Tendencia positiva"))</f>
        <v>Tendencia positiva</v>
      </c>
    </row>
    <row r="210" spans="1:13" x14ac:dyDescent="0.2">
      <c r="A210" t="s">
        <v>509</v>
      </c>
      <c r="B210" s="1">
        <v>43735.791666666664</v>
      </c>
      <c r="C210">
        <v>0</v>
      </c>
      <c r="D210">
        <v>0</v>
      </c>
      <c r="E210" t="s">
        <v>1091</v>
      </c>
      <c r="H210" t="s">
        <v>511</v>
      </c>
      <c r="I210" s="2">
        <v>1.17773E+18</v>
      </c>
      <c r="J210" t="s">
        <v>1092</v>
      </c>
      <c r="K210">
        <v>0.49566218256950301</v>
      </c>
      <c r="L210">
        <v>0.50433778762817305</v>
      </c>
      <c r="M210" t="str">
        <f>IF(K210&gt;L210,IF(K210&gt;0.65,"Muy negativo","Tendencia negativa"),IF(L210&gt;0.65,"Muy positivo","Tendencia positiva"))</f>
        <v>Tendencia positiva</v>
      </c>
    </row>
    <row r="211" spans="1:13" x14ac:dyDescent="0.2">
      <c r="A211" t="s">
        <v>509</v>
      </c>
      <c r="B211" s="1">
        <v>43735.791666666664</v>
      </c>
      <c r="C211">
        <v>0</v>
      </c>
      <c r="D211">
        <v>0</v>
      </c>
      <c r="E211" t="s">
        <v>1393</v>
      </c>
      <c r="H211" t="s">
        <v>511</v>
      </c>
      <c r="I211" s="2">
        <v>1.17773E+18</v>
      </c>
      <c r="J211" t="s">
        <v>1394</v>
      </c>
      <c r="K211">
        <v>0.51249730587005604</v>
      </c>
      <c r="L211">
        <v>0.48750272393226601</v>
      </c>
      <c r="M211" t="str">
        <f>IF(K211&gt;L211,IF(K211&gt;0.65,"Muy negativo","Tendencia negativa"),IF(L211&gt;0.65,"Muy positivo","Tendencia positiva"))</f>
        <v>Tendencia negativa</v>
      </c>
    </row>
    <row r="212" spans="1:13" x14ac:dyDescent="0.2">
      <c r="A212" t="s">
        <v>509</v>
      </c>
      <c r="B212" s="1">
        <v>43735.791666666664</v>
      </c>
      <c r="C212">
        <v>0</v>
      </c>
      <c r="D212">
        <v>0</v>
      </c>
      <c r="E212" t="s">
        <v>1519</v>
      </c>
      <c r="H212" t="s">
        <v>511</v>
      </c>
      <c r="I212" s="2">
        <v>1.17773E+18</v>
      </c>
      <c r="J212" t="s">
        <v>1520</v>
      </c>
      <c r="K212">
        <v>0.49618232250213601</v>
      </c>
      <c r="L212">
        <v>0.50381767749786299</v>
      </c>
      <c r="M212" t="str">
        <f>IF(K212&gt;L212,IF(K212&gt;0.65,"Muy negativo","Tendencia negativa"),IF(L212&gt;0.65,"Muy positivo","Tendencia positiva"))</f>
        <v>Tendencia positiva</v>
      </c>
    </row>
    <row r="213" spans="1:13" x14ac:dyDescent="0.2">
      <c r="A213" t="s">
        <v>509</v>
      </c>
      <c r="B213" s="1">
        <v>43735.791666666664</v>
      </c>
      <c r="C213">
        <v>0</v>
      </c>
      <c r="D213">
        <v>0</v>
      </c>
      <c r="E213" t="s">
        <v>1137</v>
      </c>
      <c r="H213" t="s">
        <v>511</v>
      </c>
      <c r="I213" s="2">
        <v>1.17773E+18</v>
      </c>
      <c r="J213" t="s">
        <v>1138</v>
      </c>
      <c r="K213">
        <v>0.48555651307106001</v>
      </c>
      <c r="L213">
        <v>0.51444345712661699</v>
      </c>
      <c r="M213" t="str">
        <f>IF(K213&gt;L213,IF(K213&gt;0.65,"Muy negativo","Tendencia negativa"),IF(L213&gt;0.65,"Muy positivo","Tendencia positiva"))</f>
        <v>Tendencia positiva</v>
      </c>
    </row>
    <row r="214" spans="1:13" x14ac:dyDescent="0.2">
      <c r="A214" t="s">
        <v>509</v>
      </c>
      <c r="B214" s="1">
        <v>43735.791666666664</v>
      </c>
      <c r="C214">
        <v>0</v>
      </c>
      <c r="D214">
        <v>0</v>
      </c>
      <c r="E214" t="s">
        <v>715</v>
      </c>
      <c r="H214" t="s">
        <v>511</v>
      </c>
      <c r="I214" s="2">
        <v>1.17773E+18</v>
      </c>
      <c r="J214" t="s">
        <v>716</v>
      </c>
      <c r="K214">
        <v>0.48455756902694702</v>
      </c>
      <c r="L214">
        <v>0.51544243097305198</v>
      </c>
      <c r="M214" t="str">
        <f>IF(K214&gt;L214,IF(K214&gt;0.65,"Muy negativo","Tendencia negativa"),IF(L214&gt;0.65,"Muy positivo","Tendencia positiva"))</f>
        <v>Tendencia positiva</v>
      </c>
    </row>
    <row r="215" spans="1:13" x14ac:dyDescent="0.2">
      <c r="A215" t="s">
        <v>509</v>
      </c>
      <c r="B215" s="1">
        <v>43735.791666666664</v>
      </c>
      <c r="C215">
        <v>0</v>
      </c>
      <c r="D215">
        <v>0</v>
      </c>
      <c r="E215" t="s">
        <v>1363</v>
      </c>
      <c r="H215" t="s">
        <v>511</v>
      </c>
      <c r="I215" s="2">
        <v>1.17773E+18</v>
      </c>
      <c r="J215" t="s">
        <v>1364</v>
      </c>
      <c r="K215">
        <v>0.50162065029144198</v>
      </c>
      <c r="L215">
        <v>0.49837931990623402</v>
      </c>
      <c r="M215" t="str">
        <f>IF(K215&gt;L215,IF(K215&gt;0.65,"Muy negativo","Tendencia negativa"),IF(L215&gt;0.65,"Muy positivo","Tendencia positiva"))</f>
        <v>Tendencia negativa</v>
      </c>
    </row>
    <row r="216" spans="1:13" x14ac:dyDescent="0.2">
      <c r="A216" t="s">
        <v>509</v>
      </c>
      <c r="B216" s="1">
        <v>43735.791666666664</v>
      </c>
      <c r="C216">
        <v>0</v>
      </c>
      <c r="D216">
        <v>0</v>
      </c>
      <c r="E216" t="s">
        <v>637</v>
      </c>
      <c r="H216" t="s">
        <v>511</v>
      </c>
      <c r="I216" s="2">
        <v>1.17773E+18</v>
      </c>
      <c r="J216" t="s">
        <v>638</v>
      </c>
      <c r="K216">
        <v>0.50450497865676802</v>
      </c>
      <c r="L216">
        <v>0.49549499154090798</v>
      </c>
      <c r="M216" t="str">
        <f>IF(K216&gt;L216,IF(K216&gt;0.65,"Muy negativo","Tendencia negativa"),IF(L216&gt;0.65,"Muy positivo","Tendencia positiva"))</f>
        <v>Tendencia negativa</v>
      </c>
    </row>
    <row r="217" spans="1:13" x14ac:dyDescent="0.2">
      <c r="A217" t="s">
        <v>509</v>
      </c>
      <c r="B217" s="1">
        <v>43735.791666666664</v>
      </c>
      <c r="C217">
        <v>0</v>
      </c>
      <c r="D217">
        <v>0</v>
      </c>
      <c r="E217" t="s">
        <v>1121</v>
      </c>
      <c r="H217" t="s">
        <v>511</v>
      </c>
      <c r="I217" s="2">
        <v>1.17773E+18</v>
      </c>
      <c r="J217" t="s">
        <v>1122</v>
      </c>
      <c r="K217">
        <v>0.48555651307106001</v>
      </c>
      <c r="L217">
        <v>0.51444345712661699</v>
      </c>
      <c r="M217" t="str">
        <f>IF(K217&gt;L217,IF(K217&gt;0.65,"Muy negativo","Tendencia negativa"),IF(L217&gt;0.65,"Muy positivo","Tendencia positiva"))</f>
        <v>Tendencia positiva</v>
      </c>
    </row>
    <row r="218" spans="1:13" x14ac:dyDescent="0.2">
      <c r="A218" t="s">
        <v>509</v>
      </c>
      <c r="B218" s="1">
        <v>43735.791666666664</v>
      </c>
      <c r="C218">
        <v>0</v>
      </c>
      <c r="D218">
        <v>0</v>
      </c>
      <c r="E218" t="s">
        <v>783</v>
      </c>
      <c r="H218" t="s">
        <v>511</v>
      </c>
      <c r="I218" s="2">
        <v>1.17773E+18</v>
      </c>
      <c r="J218" t="s">
        <v>784</v>
      </c>
      <c r="K218">
        <v>0.49957507848739602</v>
      </c>
      <c r="L218">
        <v>0.50042498111724798</v>
      </c>
      <c r="M218" t="str">
        <f>IF(K218&gt;L218,IF(K218&gt;0.65,"Muy negativo","Tendencia negativa"),IF(L218&gt;0.65,"Muy positivo","Tendencia positiva"))</f>
        <v>Tendencia positiva</v>
      </c>
    </row>
    <row r="219" spans="1:13" x14ac:dyDescent="0.2">
      <c r="A219" t="s">
        <v>509</v>
      </c>
      <c r="B219" s="1">
        <v>43735.791666666664</v>
      </c>
      <c r="C219">
        <v>0</v>
      </c>
      <c r="D219">
        <v>0</v>
      </c>
      <c r="E219" t="s">
        <v>919</v>
      </c>
      <c r="H219" t="s">
        <v>511</v>
      </c>
      <c r="I219" s="2">
        <v>1.17773E+18</v>
      </c>
      <c r="J219" t="s">
        <v>920</v>
      </c>
      <c r="K219">
        <v>0.52645134925842196</v>
      </c>
      <c r="L219">
        <v>0.47354871034622098</v>
      </c>
      <c r="M219" t="str">
        <f>IF(K219&gt;L219,IF(K219&gt;0.65,"Muy negativo","Tendencia negativa"),IF(L219&gt;0.65,"Muy positivo","Tendencia positiva"))</f>
        <v>Tendencia negativa</v>
      </c>
    </row>
    <row r="220" spans="1:13" x14ac:dyDescent="0.2">
      <c r="A220" t="s">
        <v>509</v>
      </c>
      <c r="B220" s="1">
        <v>43735.791666666664</v>
      </c>
      <c r="C220">
        <v>0</v>
      </c>
      <c r="D220">
        <v>0</v>
      </c>
      <c r="E220" t="s">
        <v>647</v>
      </c>
      <c r="H220" t="s">
        <v>511</v>
      </c>
      <c r="I220" s="2">
        <v>1.17773E+18</v>
      </c>
      <c r="J220" t="s">
        <v>648</v>
      </c>
      <c r="K220">
        <v>0.49518132209777799</v>
      </c>
      <c r="L220">
        <v>0.50481873750686601</v>
      </c>
      <c r="M220" t="str">
        <f>IF(K220&gt;L220,IF(K220&gt;0.65,"Muy negativo","Tendencia negativa"),IF(L220&gt;0.65,"Muy positivo","Tendencia positiva"))</f>
        <v>Tendencia positiva</v>
      </c>
    </row>
    <row r="221" spans="1:13" x14ac:dyDescent="0.2">
      <c r="A221" t="s">
        <v>509</v>
      </c>
      <c r="B221" s="1">
        <v>43735.791666666664</v>
      </c>
      <c r="C221">
        <v>0</v>
      </c>
      <c r="D221">
        <v>0</v>
      </c>
      <c r="E221" t="s">
        <v>513</v>
      </c>
      <c r="H221" t="s">
        <v>511</v>
      </c>
      <c r="I221" s="2">
        <v>1.17773E+18</v>
      </c>
      <c r="J221" t="s">
        <v>514</v>
      </c>
      <c r="K221">
        <v>0.50922030210494895</v>
      </c>
      <c r="L221">
        <v>0.490779638290405</v>
      </c>
      <c r="M221" t="str">
        <f>IF(K221&gt;L221,IF(K221&gt;0.65,"Muy negativo","Tendencia negativa"),IF(L221&gt;0.65,"Muy positivo","Tendencia positiva"))</f>
        <v>Tendencia negativa</v>
      </c>
    </row>
    <row r="222" spans="1:13" x14ac:dyDescent="0.2">
      <c r="A222" t="s">
        <v>509</v>
      </c>
      <c r="B222" s="1">
        <v>43735.791666666664</v>
      </c>
      <c r="C222">
        <v>0</v>
      </c>
      <c r="D222">
        <v>0</v>
      </c>
      <c r="E222" t="s">
        <v>549</v>
      </c>
      <c r="H222" t="s">
        <v>511</v>
      </c>
      <c r="I222" s="2">
        <v>1.17773E+18</v>
      </c>
      <c r="J222" t="s">
        <v>550</v>
      </c>
      <c r="K222">
        <v>0.48825693130493097</v>
      </c>
      <c r="L222">
        <v>0.51174306869506803</v>
      </c>
      <c r="M222" t="str">
        <f>IF(K222&gt;L222,IF(K222&gt;0.65,"Muy negativo","Tendencia negativa"),IF(L222&gt;0.65,"Muy positivo","Tendencia positiva"))</f>
        <v>Tendencia positiva</v>
      </c>
    </row>
    <row r="223" spans="1:13" x14ac:dyDescent="0.2">
      <c r="A223" t="s">
        <v>509</v>
      </c>
      <c r="B223" s="1">
        <v>43735.791666666664</v>
      </c>
      <c r="C223">
        <v>0</v>
      </c>
      <c r="D223">
        <v>0</v>
      </c>
      <c r="E223" t="s">
        <v>817</v>
      </c>
      <c r="H223" t="s">
        <v>511</v>
      </c>
      <c r="I223" s="2">
        <v>1.17773E+18</v>
      </c>
      <c r="J223" t="s">
        <v>818</v>
      </c>
      <c r="K223">
        <v>0.50102460384368797</v>
      </c>
      <c r="L223">
        <v>0.49897536635398798</v>
      </c>
      <c r="M223" t="str">
        <f>IF(K223&gt;L223,IF(K223&gt;0.65,"Muy negativo","Tendencia negativa"),IF(L223&gt;0.65,"Muy positivo","Tendencia positiva"))</f>
        <v>Tendencia negativa</v>
      </c>
    </row>
    <row r="224" spans="1:13" x14ac:dyDescent="0.2">
      <c r="A224" t="s">
        <v>509</v>
      </c>
      <c r="B224" s="1">
        <v>43735.791666666664</v>
      </c>
      <c r="C224">
        <v>0</v>
      </c>
      <c r="D224">
        <v>1</v>
      </c>
      <c r="E224" t="s">
        <v>1471</v>
      </c>
      <c r="H224" t="s">
        <v>511</v>
      </c>
      <c r="I224" s="2">
        <v>1.17773E+18</v>
      </c>
      <c r="J224" t="s">
        <v>1472</v>
      </c>
      <c r="K224">
        <v>0.52719235420226995</v>
      </c>
      <c r="L224">
        <v>0.47280764579772899</v>
      </c>
      <c r="M224" t="str">
        <f>IF(K224&gt;L224,IF(K224&gt;0.65,"Muy negativo","Tendencia negativa"),IF(L224&gt;0.65,"Muy positivo","Tendencia positiva"))</f>
        <v>Tendencia negativa</v>
      </c>
    </row>
    <row r="225" spans="1:13" x14ac:dyDescent="0.2">
      <c r="A225" t="s">
        <v>509</v>
      </c>
      <c r="B225" s="1">
        <v>43735.791666666664</v>
      </c>
      <c r="C225">
        <v>0</v>
      </c>
      <c r="D225">
        <v>0</v>
      </c>
      <c r="E225" t="s">
        <v>1433</v>
      </c>
      <c r="H225" t="s">
        <v>511</v>
      </c>
      <c r="I225" s="2">
        <v>1.17773E+18</v>
      </c>
      <c r="J225" t="s">
        <v>1434</v>
      </c>
      <c r="K225">
        <v>0.48555651307106001</v>
      </c>
      <c r="L225">
        <v>0.51444345712661699</v>
      </c>
      <c r="M225" t="str">
        <f>IF(K225&gt;L225,IF(K225&gt;0.65,"Muy negativo","Tendencia negativa"),IF(L225&gt;0.65,"Muy positivo","Tendencia positiva"))</f>
        <v>Tendencia positiva</v>
      </c>
    </row>
    <row r="226" spans="1:13" x14ac:dyDescent="0.2">
      <c r="A226" t="s">
        <v>509</v>
      </c>
      <c r="B226" s="1">
        <v>43735.791666666664</v>
      </c>
      <c r="C226">
        <v>0</v>
      </c>
      <c r="D226">
        <v>0</v>
      </c>
      <c r="E226" t="s">
        <v>1365</v>
      </c>
      <c r="H226" t="s">
        <v>511</v>
      </c>
      <c r="I226" s="2">
        <v>1.17773E+18</v>
      </c>
      <c r="J226" t="s">
        <v>1366</v>
      </c>
      <c r="K226">
        <v>0.48903653025627097</v>
      </c>
      <c r="L226">
        <v>0.51096349954605103</v>
      </c>
      <c r="M226" t="str">
        <f>IF(K226&gt;L226,IF(K226&gt;0.65,"Muy negativo","Tendencia negativa"),IF(L226&gt;0.65,"Muy positivo","Tendencia positiva"))</f>
        <v>Tendencia positiva</v>
      </c>
    </row>
    <row r="227" spans="1:13" x14ac:dyDescent="0.2">
      <c r="A227" t="s">
        <v>509</v>
      </c>
      <c r="B227" s="1">
        <v>43735.791666666664</v>
      </c>
      <c r="C227">
        <v>0</v>
      </c>
      <c r="D227">
        <v>0</v>
      </c>
      <c r="E227" t="s">
        <v>569</v>
      </c>
      <c r="H227" t="s">
        <v>511</v>
      </c>
      <c r="I227" s="2">
        <v>1.17773E+18</v>
      </c>
      <c r="J227" t="s">
        <v>570</v>
      </c>
      <c r="K227">
        <v>0.480094313621521</v>
      </c>
      <c r="L227">
        <v>0.51990562677383401</v>
      </c>
      <c r="M227" t="str">
        <f>IF(K227&gt;L227,IF(K227&gt;0.65,"Muy negativo","Tendencia negativa"),IF(L227&gt;0.65,"Muy positivo","Tendencia positiva"))</f>
        <v>Tendencia positiva</v>
      </c>
    </row>
    <row r="228" spans="1:13" x14ac:dyDescent="0.2">
      <c r="A228" t="s">
        <v>509</v>
      </c>
      <c r="B228" s="1">
        <v>43735.791666666664</v>
      </c>
      <c r="C228">
        <v>0</v>
      </c>
      <c r="D228">
        <v>0</v>
      </c>
      <c r="E228" t="s">
        <v>1689</v>
      </c>
      <c r="H228" t="s">
        <v>511</v>
      </c>
      <c r="I228" s="2">
        <v>1.17773E+18</v>
      </c>
      <c r="J228" t="s">
        <v>1690</v>
      </c>
      <c r="K228">
        <v>0.48555651307106001</v>
      </c>
      <c r="L228">
        <v>0.51444345712661699</v>
      </c>
      <c r="M228" t="str">
        <f>IF(K228&gt;L228,IF(K228&gt;0.65,"Muy negativo","Tendencia negativa"),IF(L228&gt;0.65,"Muy positivo","Tendencia positiva"))</f>
        <v>Tendencia positiva</v>
      </c>
    </row>
    <row r="229" spans="1:13" x14ac:dyDescent="0.2">
      <c r="A229" t="s">
        <v>509</v>
      </c>
      <c r="B229" s="1">
        <v>43735.791666666664</v>
      </c>
      <c r="C229">
        <v>0</v>
      </c>
      <c r="D229">
        <v>0</v>
      </c>
      <c r="E229" t="s">
        <v>1423</v>
      </c>
      <c r="H229" t="s">
        <v>511</v>
      </c>
      <c r="I229" s="2">
        <v>1.17773E+18</v>
      </c>
      <c r="J229" t="s">
        <v>1424</v>
      </c>
      <c r="K229">
        <v>0.48545533418655301</v>
      </c>
      <c r="L229">
        <v>0.51454472541809004</v>
      </c>
      <c r="M229" t="str">
        <f>IF(K229&gt;L229,IF(K229&gt;0.65,"Muy negativo","Tendencia negativa"),IF(L229&gt;0.65,"Muy positivo","Tendencia positiva"))</f>
        <v>Tendencia positiva</v>
      </c>
    </row>
    <row r="230" spans="1:13" x14ac:dyDescent="0.2">
      <c r="A230" t="s">
        <v>509</v>
      </c>
      <c r="B230" s="1">
        <v>43735.791666666664</v>
      </c>
      <c r="C230">
        <v>0</v>
      </c>
      <c r="D230">
        <v>0</v>
      </c>
      <c r="E230" t="s">
        <v>1615</v>
      </c>
      <c r="H230" t="s">
        <v>511</v>
      </c>
      <c r="I230" s="2">
        <v>1.17773E+18</v>
      </c>
      <c r="J230" t="s">
        <v>1616</v>
      </c>
      <c r="K230">
        <v>0.48312070965766901</v>
      </c>
      <c r="L230">
        <v>0.51687926054000799</v>
      </c>
      <c r="M230" t="str">
        <f>IF(K230&gt;L230,IF(K230&gt;0.65,"Muy negativo","Tendencia negativa"),IF(L230&gt;0.65,"Muy positivo","Tendencia positiva"))</f>
        <v>Tendencia positiva</v>
      </c>
    </row>
    <row r="231" spans="1:13" x14ac:dyDescent="0.2">
      <c r="A231" t="s">
        <v>509</v>
      </c>
      <c r="B231" s="1">
        <v>43735.791666666664</v>
      </c>
      <c r="C231">
        <v>0</v>
      </c>
      <c r="D231">
        <v>0</v>
      </c>
      <c r="E231" t="s">
        <v>655</v>
      </c>
      <c r="H231" t="s">
        <v>511</v>
      </c>
      <c r="I231" s="2">
        <v>1.17773E+18</v>
      </c>
      <c r="J231" t="s">
        <v>656</v>
      </c>
      <c r="K231">
        <v>0.48555651307106001</v>
      </c>
      <c r="L231">
        <v>0.51444345712661699</v>
      </c>
      <c r="M231" t="str">
        <f>IF(K231&gt;L231,IF(K231&gt;0.65,"Muy negativo","Tendencia negativa"),IF(L231&gt;0.65,"Muy positivo","Tendencia positiva"))</f>
        <v>Tendencia positiva</v>
      </c>
    </row>
    <row r="232" spans="1:13" x14ac:dyDescent="0.2">
      <c r="A232" t="s">
        <v>509</v>
      </c>
      <c r="B232" s="1">
        <v>43735.791666666664</v>
      </c>
      <c r="C232">
        <v>0</v>
      </c>
      <c r="D232">
        <v>0</v>
      </c>
      <c r="E232" t="s">
        <v>1017</v>
      </c>
      <c r="H232" t="s">
        <v>511</v>
      </c>
      <c r="I232" s="2">
        <v>1.17773E+18</v>
      </c>
      <c r="J232" t="s">
        <v>1018</v>
      </c>
      <c r="K232">
        <v>0.48674026131629899</v>
      </c>
      <c r="L232">
        <v>0.51325976848602195</v>
      </c>
      <c r="M232" t="str">
        <f>IF(K232&gt;L232,IF(K232&gt;0.65,"Muy negativo","Tendencia negativa"),IF(L232&gt;0.65,"Muy positivo","Tendencia positiva"))</f>
        <v>Tendencia positiva</v>
      </c>
    </row>
    <row r="233" spans="1:13" x14ac:dyDescent="0.2">
      <c r="A233" t="s">
        <v>509</v>
      </c>
      <c r="B233" s="1">
        <v>43735.791666666664</v>
      </c>
      <c r="C233">
        <v>0</v>
      </c>
      <c r="D233">
        <v>0</v>
      </c>
      <c r="E233" t="s">
        <v>703</v>
      </c>
      <c r="H233" t="s">
        <v>511</v>
      </c>
      <c r="I233" s="2">
        <v>1.17773E+18</v>
      </c>
      <c r="J233" t="s">
        <v>704</v>
      </c>
      <c r="K233">
        <v>0.50310945510864202</v>
      </c>
      <c r="L233">
        <v>0.49689045548438998</v>
      </c>
      <c r="M233" t="str">
        <f>IF(K233&gt;L233,IF(K233&gt;0.65,"Muy negativo","Tendencia negativa"),IF(L233&gt;0.65,"Muy positivo","Tendencia positiva"))</f>
        <v>Tendencia negativa</v>
      </c>
    </row>
    <row r="234" spans="1:13" x14ac:dyDescent="0.2">
      <c r="A234" t="s">
        <v>509</v>
      </c>
      <c r="B234" s="1">
        <v>43735.791666666664</v>
      </c>
      <c r="C234">
        <v>0</v>
      </c>
      <c r="D234">
        <v>0</v>
      </c>
      <c r="E234" t="s">
        <v>531</v>
      </c>
      <c r="H234" t="s">
        <v>511</v>
      </c>
      <c r="I234" s="2">
        <v>1.17773E+18</v>
      </c>
      <c r="J234" t="s">
        <v>532</v>
      </c>
      <c r="K234">
        <v>0.48545533418655301</v>
      </c>
      <c r="L234">
        <v>0.51454472541809004</v>
      </c>
      <c r="M234" t="str">
        <f>IF(K234&gt;L234,IF(K234&gt;0.65,"Muy negativo","Tendencia negativa"),IF(L234&gt;0.65,"Muy positivo","Tendencia positiva"))</f>
        <v>Tendencia positiva</v>
      </c>
    </row>
    <row r="235" spans="1:13" x14ac:dyDescent="0.2">
      <c r="A235" t="s">
        <v>509</v>
      </c>
      <c r="B235" s="1">
        <v>43735.791666666664</v>
      </c>
      <c r="C235">
        <v>0</v>
      </c>
      <c r="D235">
        <v>0</v>
      </c>
      <c r="E235" t="s">
        <v>719</v>
      </c>
      <c r="H235" t="s">
        <v>511</v>
      </c>
      <c r="I235" s="2">
        <v>1.17773E+18</v>
      </c>
      <c r="J235" t="s">
        <v>720</v>
      </c>
      <c r="K235">
        <v>0.48555651307106001</v>
      </c>
      <c r="L235">
        <v>0.51444345712661699</v>
      </c>
      <c r="M235" t="str">
        <f>IF(K235&gt;L235,IF(K235&gt;0.65,"Muy negativo","Tendencia negativa"),IF(L235&gt;0.65,"Muy positivo","Tendencia positiva"))</f>
        <v>Tendencia positiva</v>
      </c>
    </row>
    <row r="236" spans="1:13" x14ac:dyDescent="0.2">
      <c r="A236" t="s">
        <v>509</v>
      </c>
      <c r="B236" s="1">
        <v>43735.791666666664</v>
      </c>
      <c r="C236">
        <v>0</v>
      </c>
      <c r="D236">
        <v>0</v>
      </c>
      <c r="E236" t="s">
        <v>799</v>
      </c>
      <c r="H236" t="s">
        <v>511</v>
      </c>
      <c r="I236" s="2">
        <v>1.17773E+18</v>
      </c>
      <c r="J236" t="s">
        <v>800</v>
      </c>
      <c r="K236">
        <v>0.47986757755279502</v>
      </c>
      <c r="L236">
        <v>0.52013242244720403</v>
      </c>
      <c r="M236" t="str">
        <f>IF(K236&gt;L236,IF(K236&gt;0.65,"Muy negativo","Tendencia negativa"),IF(L236&gt;0.65,"Muy positivo","Tendencia positiva"))</f>
        <v>Tendencia positiva</v>
      </c>
    </row>
    <row r="237" spans="1:13" x14ac:dyDescent="0.2">
      <c r="A237" t="s">
        <v>509</v>
      </c>
      <c r="B237" s="1">
        <v>43735.791666666664</v>
      </c>
      <c r="C237">
        <v>0</v>
      </c>
      <c r="D237">
        <v>0</v>
      </c>
      <c r="E237" t="s">
        <v>547</v>
      </c>
      <c r="H237" t="s">
        <v>511</v>
      </c>
      <c r="I237" s="2">
        <v>1.17773E+18</v>
      </c>
      <c r="J237" t="s">
        <v>548</v>
      </c>
      <c r="K237">
        <v>0.48555651307106001</v>
      </c>
      <c r="L237">
        <v>0.51444345712661699</v>
      </c>
      <c r="M237" t="str">
        <f>IF(K237&gt;L237,IF(K237&gt;0.65,"Muy negativo","Tendencia negativa"),IF(L237&gt;0.65,"Muy positivo","Tendencia positiva"))</f>
        <v>Tendencia positiva</v>
      </c>
    </row>
    <row r="238" spans="1:13" x14ac:dyDescent="0.2">
      <c r="A238" t="s">
        <v>509</v>
      </c>
      <c r="B238" s="1">
        <v>43735.791666666664</v>
      </c>
      <c r="C238">
        <v>0</v>
      </c>
      <c r="D238">
        <v>0</v>
      </c>
      <c r="E238" t="s">
        <v>1003</v>
      </c>
      <c r="H238" t="s">
        <v>511</v>
      </c>
      <c r="I238" s="2">
        <v>1.17773E+18</v>
      </c>
      <c r="J238" t="s">
        <v>1004</v>
      </c>
      <c r="K238">
        <v>0.49371841549873302</v>
      </c>
      <c r="L238">
        <v>0.50628167390823298</v>
      </c>
      <c r="M238" t="str">
        <f>IF(K238&gt;L238,IF(K238&gt;0.65,"Muy negativo","Tendencia negativa"),IF(L238&gt;0.65,"Muy positivo","Tendencia positiva"))</f>
        <v>Tendencia positiva</v>
      </c>
    </row>
    <row r="239" spans="1:13" x14ac:dyDescent="0.2">
      <c r="A239" t="s">
        <v>509</v>
      </c>
      <c r="B239" s="1">
        <v>43735.791666666664</v>
      </c>
      <c r="C239">
        <v>0</v>
      </c>
      <c r="D239">
        <v>0</v>
      </c>
      <c r="E239" t="s">
        <v>1541</v>
      </c>
      <c r="H239" t="s">
        <v>511</v>
      </c>
      <c r="I239" s="2">
        <v>1.17773E+18</v>
      </c>
      <c r="J239" t="s">
        <v>1542</v>
      </c>
      <c r="K239">
        <v>0.48736035823821999</v>
      </c>
      <c r="L239">
        <v>0.51263964176177901</v>
      </c>
      <c r="M239" t="str">
        <f>IF(K239&gt;L239,IF(K239&gt;0.65,"Muy negativo","Tendencia negativa"),IF(L239&gt;0.65,"Muy positivo","Tendencia positiva"))</f>
        <v>Tendencia positiva</v>
      </c>
    </row>
    <row r="240" spans="1:13" x14ac:dyDescent="0.2">
      <c r="A240" t="s">
        <v>509</v>
      </c>
      <c r="B240" s="1">
        <v>43735.791666666664</v>
      </c>
      <c r="C240">
        <v>0</v>
      </c>
      <c r="D240">
        <v>0</v>
      </c>
      <c r="E240" t="s">
        <v>1079</v>
      </c>
      <c r="H240" t="s">
        <v>511</v>
      </c>
      <c r="I240" s="2">
        <v>1.17773E+18</v>
      </c>
      <c r="J240" t="s">
        <v>1080</v>
      </c>
      <c r="K240">
        <v>0.48555651307106001</v>
      </c>
      <c r="L240">
        <v>0.51444345712661699</v>
      </c>
      <c r="M240" t="str">
        <f>IF(K240&gt;L240,IF(K240&gt;0.65,"Muy negativo","Tendencia negativa"),IF(L240&gt;0.65,"Muy positivo","Tendencia positiva"))</f>
        <v>Tendencia positiva</v>
      </c>
    </row>
    <row r="241" spans="1:13" x14ac:dyDescent="0.2">
      <c r="A241" t="s">
        <v>509</v>
      </c>
      <c r="B241" s="1">
        <v>43735.791666666664</v>
      </c>
      <c r="C241">
        <v>1</v>
      </c>
      <c r="D241">
        <v>0</v>
      </c>
      <c r="E241" t="s">
        <v>1399</v>
      </c>
      <c r="H241" t="s">
        <v>511</v>
      </c>
      <c r="I241" s="2">
        <v>1.17773E+18</v>
      </c>
      <c r="J241" t="s">
        <v>1400</v>
      </c>
      <c r="K241">
        <v>0.48726013302803001</v>
      </c>
      <c r="L241">
        <v>0.51273983716964699</v>
      </c>
      <c r="M241" t="str">
        <f>IF(K241&gt;L241,IF(K241&gt;0.65,"Muy negativo","Tendencia negativa"),IF(L241&gt;0.65,"Muy positivo","Tendencia positiva"))</f>
        <v>Tendencia positiva</v>
      </c>
    </row>
    <row r="242" spans="1:13" x14ac:dyDescent="0.2">
      <c r="A242" t="s">
        <v>509</v>
      </c>
      <c r="B242" s="1">
        <v>43735.791666666664</v>
      </c>
      <c r="C242">
        <v>0</v>
      </c>
      <c r="D242">
        <v>0</v>
      </c>
      <c r="E242" t="s">
        <v>1099</v>
      </c>
      <c r="H242" t="s">
        <v>511</v>
      </c>
      <c r="I242" s="2">
        <v>1.17773E+18</v>
      </c>
      <c r="J242" t="s">
        <v>1100</v>
      </c>
      <c r="K242">
        <v>0.48555651307106001</v>
      </c>
      <c r="L242">
        <v>0.51444345712661699</v>
      </c>
      <c r="M242" t="str">
        <f>IF(K242&gt;L242,IF(K242&gt;0.65,"Muy negativo","Tendencia negativa"),IF(L242&gt;0.65,"Muy positivo","Tendencia positiva"))</f>
        <v>Tendencia positiva</v>
      </c>
    </row>
    <row r="243" spans="1:13" x14ac:dyDescent="0.2">
      <c r="A243" t="s">
        <v>509</v>
      </c>
      <c r="B243" s="1">
        <v>43735.791666666664</v>
      </c>
      <c r="C243">
        <v>0</v>
      </c>
      <c r="D243">
        <v>0</v>
      </c>
      <c r="E243" t="s">
        <v>1691</v>
      </c>
      <c r="H243" t="s">
        <v>511</v>
      </c>
      <c r="I243" s="2">
        <v>1.17773E+18</v>
      </c>
      <c r="J243" t="s">
        <v>1692</v>
      </c>
      <c r="K243">
        <v>0.51914823055267301</v>
      </c>
      <c r="L243">
        <v>0.48085176944732599</v>
      </c>
      <c r="M243" t="str">
        <f>IF(K243&gt;L243,IF(K243&gt;0.65,"Muy negativo","Tendencia negativa"),IF(L243&gt;0.65,"Muy positivo","Tendencia positiva"))</f>
        <v>Tendencia negativa</v>
      </c>
    </row>
    <row r="244" spans="1:13" x14ac:dyDescent="0.2">
      <c r="A244" t="s">
        <v>509</v>
      </c>
      <c r="B244" s="1">
        <v>43735.791666666664</v>
      </c>
      <c r="C244">
        <v>0</v>
      </c>
      <c r="D244">
        <v>0</v>
      </c>
      <c r="E244" t="s">
        <v>1291</v>
      </c>
      <c r="H244" t="s">
        <v>511</v>
      </c>
      <c r="I244" s="2">
        <v>1.17773E+18</v>
      </c>
      <c r="J244" t="s">
        <v>1292</v>
      </c>
      <c r="K244">
        <v>0.48555651307106001</v>
      </c>
      <c r="L244">
        <v>0.51444345712661699</v>
      </c>
      <c r="M244" t="str">
        <f>IF(K244&gt;L244,IF(K244&gt;0.65,"Muy negativo","Tendencia negativa"),IF(L244&gt;0.65,"Muy positivo","Tendencia positiva"))</f>
        <v>Tendencia positiva</v>
      </c>
    </row>
    <row r="245" spans="1:13" x14ac:dyDescent="0.2">
      <c r="A245" t="s">
        <v>509</v>
      </c>
      <c r="B245" s="1">
        <v>43735.791666666664</v>
      </c>
      <c r="C245">
        <v>0</v>
      </c>
      <c r="D245">
        <v>0</v>
      </c>
      <c r="E245" t="s">
        <v>875</v>
      </c>
      <c r="H245" t="s">
        <v>511</v>
      </c>
      <c r="I245" s="2">
        <v>1.17773E+18</v>
      </c>
      <c r="J245" t="s">
        <v>876</v>
      </c>
      <c r="K245">
        <v>0.483739674091339</v>
      </c>
      <c r="L245">
        <v>0.516260266304016</v>
      </c>
      <c r="M245" t="str">
        <f>IF(K245&gt;L245,IF(K245&gt;0.65,"Muy negativo","Tendencia negativa"),IF(L245&gt;0.65,"Muy positivo","Tendencia positiva"))</f>
        <v>Tendencia positiva</v>
      </c>
    </row>
    <row r="246" spans="1:13" x14ac:dyDescent="0.2">
      <c r="A246" t="s">
        <v>509</v>
      </c>
      <c r="B246" s="1">
        <v>43735.791666666664</v>
      </c>
      <c r="C246">
        <v>0</v>
      </c>
      <c r="D246">
        <v>0</v>
      </c>
      <c r="E246" t="s">
        <v>981</v>
      </c>
      <c r="H246" t="s">
        <v>511</v>
      </c>
      <c r="I246" s="2">
        <v>1.17773E+18</v>
      </c>
      <c r="J246" t="s">
        <v>982</v>
      </c>
      <c r="K246">
        <v>0.48218074440956099</v>
      </c>
      <c r="L246">
        <v>0.51781928539276101</v>
      </c>
      <c r="M246" t="str">
        <f>IF(K246&gt;L246,IF(K246&gt;0.65,"Muy negativo","Tendencia negativa"),IF(L246&gt;0.65,"Muy positivo","Tendencia positiva"))</f>
        <v>Tendencia positiva</v>
      </c>
    </row>
    <row r="247" spans="1:13" x14ac:dyDescent="0.2">
      <c r="A247" t="s">
        <v>509</v>
      </c>
      <c r="B247" s="1">
        <v>43735.791666666664</v>
      </c>
      <c r="C247">
        <v>0</v>
      </c>
      <c r="D247">
        <v>0</v>
      </c>
      <c r="E247" t="s">
        <v>1033</v>
      </c>
      <c r="H247" t="s">
        <v>511</v>
      </c>
      <c r="I247" s="2">
        <v>1.17773E+18</v>
      </c>
      <c r="J247" t="s">
        <v>1034</v>
      </c>
      <c r="K247">
        <v>0.47791621088981601</v>
      </c>
      <c r="L247">
        <v>0.52208381891250599</v>
      </c>
      <c r="M247" t="str">
        <f>IF(K247&gt;L247,IF(K247&gt;0.65,"Muy negativo","Tendencia negativa"),IF(L247&gt;0.65,"Muy positivo","Tendencia positiva"))</f>
        <v>Tendencia positiva</v>
      </c>
    </row>
    <row r="248" spans="1:13" x14ac:dyDescent="0.2">
      <c r="A248" t="s">
        <v>509</v>
      </c>
      <c r="B248" s="1">
        <v>43735.791666666664</v>
      </c>
      <c r="C248">
        <v>0</v>
      </c>
      <c r="D248">
        <v>0</v>
      </c>
      <c r="E248" t="s">
        <v>1883</v>
      </c>
      <c r="H248" t="s">
        <v>511</v>
      </c>
      <c r="I248" s="2">
        <v>1.17773E+18</v>
      </c>
      <c r="J248" t="s">
        <v>1884</v>
      </c>
      <c r="K248">
        <v>0.509737849235534</v>
      </c>
      <c r="L248">
        <v>0.490262120962142</v>
      </c>
      <c r="M248" t="str">
        <f>IF(K248&gt;L248,IF(K248&gt;0.65,"Muy negativo","Tendencia negativa"),IF(L248&gt;0.65,"Muy positivo","Tendencia positiva"))</f>
        <v>Tendencia negativa</v>
      </c>
    </row>
    <row r="249" spans="1:13" x14ac:dyDescent="0.2">
      <c r="A249" t="s">
        <v>509</v>
      </c>
      <c r="B249" s="1">
        <v>43735.791666666664</v>
      </c>
      <c r="C249">
        <v>0</v>
      </c>
      <c r="D249">
        <v>0</v>
      </c>
      <c r="E249" t="s">
        <v>1269</v>
      </c>
      <c r="H249" t="s">
        <v>511</v>
      </c>
      <c r="I249" s="2">
        <v>1.17773E+18</v>
      </c>
      <c r="J249" t="s">
        <v>1270</v>
      </c>
      <c r="K249">
        <v>0.480094313621521</v>
      </c>
      <c r="L249">
        <v>0.51990562677383401</v>
      </c>
      <c r="M249" t="str">
        <f>IF(K249&gt;L249,IF(K249&gt;0.65,"Muy negativo","Tendencia negativa"),IF(L249&gt;0.65,"Muy positivo","Tendencia positiva"))</f>
        <v>Tendencia positiva</v>
      </c>
    </row>
    <row r="250" spans="1:13" x14ac:dyDescent="0.2">
      <c r="A250" t="s">
        <v>509</v>
      </c>
      <c r="B250" s="1">
        <v>43735.791666666664</v>
      </c>
      <c r="C250">
        <v>0</v>
      </c>
      <c r="D250">
        <v>0</v>
      </c>
      <c r="E250" t="s">
        <v>787</v>
      </c>
      <c r="H250" t="s">
        <v>511</v>
      </c>
      <c r="I250" s="2">
        <v>1.17773E+18</v>
      </c>
      <c r="J250" t="s">
        <v>788</v>
      </c>
      <c r="K250">
        <v>0.47001731395721402</v>
      </c>
      <c r="L250">
        <v>0.52998274564742998</v>
      </c>
      <c r="M250" t="str">
        <f>IF(K250&gt;L250,IF(K250&gt;0.65,"Muy negativo","Tendencia negativa"),IF(L250&gt;0.65,"Muy positivo","Tendencia positiva"))</f>
        <v>Tendencia positiva</v>
      </c>
    </row>
    <row r="251" spans="1:13" x14ac:dyDescent="0.2">
      <c r="A251" t="s">
        <v>509</v>
      </c>
      <c r="B251" s="1">
        <v>43735.791666666664</v>
      </c>
      <c r="C251">
        <v>0</v>
      </c>
      <c r="D251">
        <v>1</v>
      </c>
      <c r="E251" t="s">
        <v>925</v>
      </c>
      <c r="H251" t="s">
        <v>511</v>
      </c>
      <c r="I251" s="2">
        <v>1.17773E+18</v>
      </c>
      <c r="J251" t="s">
        <v>926</v>
      </c>
      <c r="K251">
        <v>0.50024825334548895</v>
      </c>
      <c r="L251">
        <v>0.499751806259155</v>
      </c>
      <c r="M251" t="str">
        <f>IF(K251&gt;L251,IF(K251&gt;0.65,"Muy negativo","Tendencia negativa"),IF(L251&gt;0.65,"Muy positivo","Tendencia positiva"))</f>
        <v>Tendencia negativa</v>
      </c>
    </row>
    <row r="252" spans="1:13" x14ac:dyDescent="0.2">
      <c r="A252" t="s">
        <v>509</v>
      </c>
      <c r="B252" s="1">
        <v>43735.791666666664</v>
      </c>
      <c r="C252">
        <v>0</v>
      </c>
      <c r="D252">
        <v>0</v>
      </c>
      <c r="E252" t="s">
        <v>1389</v>
      </c>
      <c r="H252" t="s">
        <v>511</v>
      </c>
      <c r="I252" s="2">
        <v>1.17773E+18</v>
      </c>
      <c r="J252" t="s">
        <v>1390</v>
      </c>
      <c r="K252">
        <v>0.480094313621521</v>
      </c>
      <c r="L252">
        <v>0.51990562677383401</v>
      </c>
      <c r="M252" t="str">
        <f>IF(K252&gt;L252,IF(K252&gt;0.65,"Muy negativo","Tendencia negativa"),IF(L252&gt;0.65,"Muy positivo","Tendencia positiva"))</f>
        <v>Tendencia positiva</v>
      </c>
    </row>
    <row r="253" spans="1:13" x14ac:dyDescent="0.2">
      <c r="A253" t="s">
        <v>509</v>
      </c>
      <c r="B253" s="1">
        <v>43735.791666666664</v>
      </c>
      <c r="C253">
        <v>0</v>
      </c>
      <c r="D253">
        <v>0</v>
      </c>
      <c r="E253" t="s">
        <v>717</v>
      </c>
      <c r="H253" t="s">
        <v>511</v>
      </c>
      <c r="I253" s="2">
        <v>1.17773E+18</v>
      </c>
      <c r="J253" t="s">
        <v>718</v>
      </c>
      <c r="K253">
        <v>0.48674026131629899</v>
      </c>
      <c r="L253">
        <v>0.51325976848602195</v>
      </c>
      <c r="M253" t="str">
        <f>IF(K253&gt;L253,IF(K253&gt;0.65,"Muy negativo","Tendencia negativa"),IF(L253&gt;0.65,"Muy positivo","Tendencia positiva"))</f>
        <v>Tendencia positiva</v>
      </c>
    </row>
    <row r="254" spans="1:13" x14ac:dyDescent="0.2">
      <c r="A254" t="s">
        <v>509</v>
      </c>
      <c r="B254" s="1">
        <v>43735.791666666664</v>
      </c>
      <c r="C254">
        <v>0</v>
      </c>
      <c r="D254">
        <v>0</v>
      </c>
      <c r="E254" t="s">
        <v>1131</v>
      </c>
      <c r="H254" t="s">
        <v>511</v>
      </c>
      <c r="I254" s="2">
        <v>1.17773E+18</v>
      </c>
      <c r="J254" t="s">
        <v>1132</v>
      </c>
      <c r="K254">
        <v>0.48555651307106001</v>
      </c>
      <c r="L254">
        <v>0.51444345712661699</v>
      </c>
      <c r="M254" t="str">
        <f>IF(K254&gt;L254,IF(K254&gt;0.65,"Muy negativo","Tendencia negativa"),IF(L254&gt;0.65,"Muy positivo","Tendencia positiva"))</f>
        <v>Tendencia positiva</v>
      </c>
    </row>
    <row r="255" spans="1:13" x14ac:dyDescent="0.2">
      <c r="A255" t="s">
        <v>509</v>
      </c>
      <c r="B255" s="1">
        <v>43735.791666666664</v>
      </c>
      <c r="C255">
        <v>0</v>
      </c>
      <c r="D255">
        <v>0</v>
      </c>
      <c r="E255" t="s">
        <v>923</v>
      </c>
      <c r="H255" t="s">
        <v>511</v>
      </c>
      <c r="I255" s="2">
        <v>1.17773E+18</v>
      </c>
      <c r="J255" t="s">
        <v>924</v>
      </c>
      <c r="K255">
        <v>0.48982760310173001</v>
      </c>
      <c r="L255">
        <v>0.51017242670059204</v>
      </c>
      <c r="M255" t="str">
        <f>IF(K255&gt;L255,IF(K255&gt;0.65,"Muy negativo","Tendencia negativa"),IF(L255&gt;0.65,"Muy positivo","Tendencia positiva"))</f>
        <v>Tendencia positiva</v>
      </c>
    </row>
    <row r="256" spans="1:13" x14ac:dyDescent="0.2">
      <c r="A256" t="s">
        <v>509</v>
      </c>
      <c r="B256" s="1">
        <v>43735.791666666664</v>
      </c>
      <c r="C256">
        <v>0</v>
      </c>
      <c r="D256">
        <v>0</v>
      </c>
      <c r="E256" t="s">
        <v>1573</v>
      </c>
      <c r="H256" t="s">
        <v>511</v>
      </c>
      <c r="I256" s="2">
        <v>1.17773E+18</v>
      </c>
      <c r="J256" t="s">
        <v>1574</v>
      </c>
      <c r="K256">
        <v>0.48797726631164501</v>
      </c>
      <c r="L256">
        <v>0.51202273368835405</v>
      </c>
      <c r="M256" t="str">
        <f>IF(K256&gt;L256,IF(K256&gt;0.65,"Muy negativo","Tendencia negativa"),IF(L256&gt;0.65,"Muy positivo","Tendencia positiva"))</f>
        <v>Tendencia positiva</v>
      </c>
    </row>
    <row r="257" spans="1:13" x14ac:dyDescent="0.2">
      <c r="A257" t="s">
        <v>509</v>
      </c>
      <c r="B257" s="1">
        <v>43735.791666666664</v>
      </c>
      <c r="C257">
        <v>0</v>
      </c>
      <c r="D257">
        <v>0</v>
      </c>
      <c r="E257" t="s">
        <v>999</v>
      </c>
      <c r="H257" t="s">
        <v>511</v>
      </c>
      <c r="I257" s="2">
        <v>1.17773E+18</v>
      </c>
      <c r="J257" t="s">
        <v>1000</v>
      </c>
      <c r="K257">
        <v>0.48726949095726002</v>
      </c>
      <c r="L257">
        <v>0.51273047924041704</v>
      </c>
      <c r="M257" t="str">
        <f>IF(K257&gt;L257,IF(K257&gt;0.65,"Muy negativo","Tendencia negativa"),IF(L257&gt;0.65,"Muy positivo","Tendencia positiva"))</f>
        <v>Tendencia positiva</v>
      </c>
    </row>
    <row r="258" spans="1:13" x14ac:dyDescent="0.2">
      <c r="A258" t="s">
        <v>509</v>
      </c>
      <c r="B258" s="1">
        <v>43735.791666666664</v>
      </c>
      <c r="C258">
        <v>0</v>
      </c>
      <c r="D258">
        <v>0</v>
      </c>
      <c r="E258" t="s">
        <v>1065</v>
      </c>
      <c r="H258" t="s">
        <v>511</v>
      </c>
      <c r="I258" s="2">
        <v>1.17773E+18</v>
      </c>
      <c r="J258" t="s">
        <v>1066</v>
      </c>
      <c r="K258">
        <v>0.49638554453849698</v>
      </c>
      <c r="L258">
        <v>0.50361448526382402</v>
      </c>
      <c r="M258" t="str">
        <f>IF(K258&gt;L258,IF(K258&gt;0.65,"Muy negativo","Tendencia negativa"),IF(L258&gt;0.65,"Muy positivo","Tendencia positiva"))</f>
        <v>Tendencia positiva</v>
      </c>
    </row>
    <row r="259" spans="1:13" x14ac:dyDescent="0.2">
      <c r="A259" t="s">
        <v>509</v>
      </c>
      <c r="B259" s="1">
        <v>43735.791666666664</v>
      </c>
      <c r="C259">
        <v>0</v>
      </c>
      <c r="D259">
        <v>0</v>
      </c>
      <c r="E259" t="s">
        <v>1503</v>
      </c>
      <c r="H259" t="s">
        <v>511</v>
      </c>
      <c r="I259" s="2">
        <v>1.17773E+18</v>
      </c>
      <c r="J259" t="s">
        <v>1504</v>
      </c>
      <c r="K259">
        <v>0.48555651307106001</v>
      </c>
      <c r="L259">
        <v>0.51444345712661699</v>
      </c>
      <c r="M259" t="str">
        <f>IF(K259&gt;L259,IF(K259&gt;0.65,"Muy negativo","Tendencia negativa"),IF(L259&gt;0.65,"Muy positivo","Tendencia positiva"))</f>
        <v>Tendencia positiva</v>
      </c>
    </row>
    <row r="260" spans="1:13" x14ac:dyDescent="0.2">
      <c r="A260" t="s">
        <v>509</v>
      </c>
      <c r="B260" s="1">
        <v>43735.791666666664</v>
      </c>
      <c r="C260">
        <v>0</v>
      </c>
      <c r="D260">
        <v>0</v>
      </c>
      <c r="E260" t="s">
        <v>1773</v>
      </c>
      <c r="H260" t="s">
        <v>511</v>
      </c>
      <c r="I260" s="2">
        <v>1.17773E+18</v>
      </c>
      <c r="J260" t="s">
        <v>1774</v>
      </c>
      <c r="K260">
        <v>0.47698661684989901</v>
      </c>
      <c r="L260">
        <v>0.52301341295242298</v>
      </c>
      <c r="M260" t="str">
        <f>IF(K260&gt;L260,IF(K260&gt;0.65,"Muy negativo","Tendencia negativa"),IF(L260&gt;0.65,"Muy positivo","Tendencia positiva"))</f>
        <v>Tendencia positiva</v>
      </c>
    </row>
    <row r="261" spans="1:13" x14ac:dyDescent="0.2">
      <c r="A261" t="s">
        <v>509</v>
      </c>
      <c r="B261" s="1">
        <v>43735.791666666664</v>
      </c>
      <c r="C261">
        <v>0</v>
      </c>
      <c r="D261">
        <v>0</v>
      </c>
      <c r="E261" t="s">
        <v>1881</v>
      </c>
      <c r="H261" t="s">
        <v>511</v>
      </c>
      <c r="I261" s="2">
        <v>1.17773E+18</v>
      </c>
      <c r="J261" t="s">
        <v>1882</v>
      </c>
      <c r="K261">
        <v>0.494709432125091</v>
      </c>
      <c r="L261">
        <v>0.505290567874908</v>
      </c>
      <c r="M261" t="str">
        <f>IF(K261&gt;L261,IF(K261&gt;0.65,"Muy negativo","Tendencia negativa"),IF(L261&gt;0.65,"Muy positivo","Tendencia positiva"))</f>
        <v>Tendencia positiva</v>
      </c>
    </row>
    <row r="262" spans="1:13" x14ac:dyDescent="0.2">
      <c r="A262" t="s">
        <v>509</v>
      </c>
      <c r="B262" s="1">
        <v>43735.791666666664</v>
      </c>
      <c r="C262">
        <v>0</v>
      </c>
      <c r="D262">
        <v>0</v>
      </c>
      <c r="E262" t="s">
        <v>723</v>
      </c>
      <c r="H262" t="s">
        <v>511</v>
      </c>
      <c r="I262" s="2">
        <v>1.17773E+18</v>
      </c>
      <c r="J262" t="s">
        <v>724</v>
      </c>
      <c r="K262">
        <v>0.48555651307106001</v>
      </c>
      <c r="L262">
        <v>0.51444345712661699</v>
      </c>
      <c r="M262" t="str">
        <f>IF(K262&gt;L262,IF(K262&gt;0.65,"Muy negativo","Tendencia negativa"),IF(L262&gt;0.65,"Muy positivo","Tendencia positiva"))</f>
        <v>Tendencia positiva</v>
      </c>
    </row>
    <row r="263" spans="1:13" x14ac:dyDescent="0.2">
      <c r="A263" t="s">
        <v>509</v>
      </c>
      <c r="B263" s="1">
        <v>43735.791666666664</v>
      </c>
      <c r="C263">
        <v>0</v>
      </c>
      <c r="D263">
        <v>0</v>
      </c>
      <c r="E263" t="s">
        <v>869</v>
      </c>
      <c r="H263" t="s">
        <v>511</v>
      </c>
      <c r="I263" s="2">
        <v>1.17773E+18</v>
      </c>
      <c r="J263" t="s">
        <v>870</v>
      </c>
      <c r="K263">
        <v>0.48555651307106001</v>
      </c>
      <c r="L263">
        <v>0.51444345712661699</v>
      </c>
      <c r="M263" t="str">
        <f>IF(K263&gt;L263,IF(K263&gt;0.65,"Muy negativo","Tendencia negativa"),IF(L263&gt;0.65,"Muy positivo","Tendencia positiva"))</f>
        <v>Tendencia positiva</v>
      </c>
    </row>
    <row r="264" spans="1:13" x14ac:dyDescent="0.2">
      <c r="A264" t="s">
        <v>509</v>
      </c>
      <c r="B264" s="1">
        <v>43735.791666666664</v>
      </c>
      <c r="C264">
        <v>0</v>
      </c>
      <c r="D264">
        <v>0</v>
      </c>
      <c r="E264" t="s">
        <v>1113</v>
      </c>
      <c r="H264" t="s">
        <v>511</v>
      </c>
      <c r="I264" s="2">
        <v>1.17773E+18</v>
      </c>
      <c r="J264" t="s">
        <v>1114</v>
      </c>
      <c r="K264">
        <v>0.47601065039634699</v>
      </c>
      <c r="L264">
        <v>0.52398931980133001</v>
      </c>
      <c r="M264" t="str">
        <f>IF(K264&gt;L264,IF(K264&gt;0.65,"Muy negativo","Tendencia negativa"),IF(L264&gt;0.65,"Muy positivo","Tendencia positiva"))</f>
        <v>Tendencia positiva</v>
      </c>
    </row>
    <row r="265" spans="1:13" x14ac:dyDescent="0.2">
      <c r="A265" t="s">
        <v>509</v>
      </c>
      <c r="B265" s="1">
        <v>43735.791666666664</v>
      </c>
      <c r="C265">
        <v>0</v>
      </c>
      <c r="D265">
        <v>0</v>
      </c>
      <c r="E265" t="s">
        <v>1229</v>
      </c>
      <c r="H265" t="s">
        <v>511</v>
      </c>
      <c r="I265" s="2">
        <v>1.17773E+18</v>
      </c>
      <c r="J265" t="s">
        <v>1230</v>
      </c>
      <c r="K265">
        <v>0.480094313621521</v>
      </c>
      <c r="L265">
        <v>0.51990562677383401</v>
      </c>
      <c r="M265" t="str">
        <f>IF(K265&gt;L265,IF(K265&gt;0.65,"Muy negativo","Tendencia negativa"),IF(L265&gt;0.65,"Muy positivo","Tendencia positiva"))</f>
        <v>Tendencia positiva</v>
      </c>
    </row>
    <row r="266" spans="1:13" x14ac:dyDescent="0.2">
      <c r="A266" t="s">
        <v>509</v>
      </c>
      <c r="B266" s="1">
        <v>43735.791666666664</v>
      </c>
      <c r="C266">
        <v>0</v>
      </c>
      <c r="D266">
        <v>0</v>
      </c>
      <c r="E266" t="s">
        <v>1127</v>
      </c>
      <c r="H266" t="s">
        <v>511</v>
      </c>
      <c r="I266" s="2">
        <v>1.17773E+18</v>
      </c>
      <c r="J266" t="s">
        <v>1128</v>
      </c>
      <c r="K266">
        <v>0.48555651307106001</v>
      </c>
      <c r="L266">
        <v>0.51444345712661699</v>
      </c>
      <c r="M266" t="str">
        <f>IF(K266&gt;L266,IF(K266&gt;0.65,"Muy negativo","Tendencia negativa"),IF(L266&gt;0.65,"Muy positivo","Tendencia positiva"))</f>
        <v>Tendencia positiva</v>
      </c>
    </row>
    <row r="267" spans="1:13" x14ac:dyDescent="0.2">
      <c r="A267" t="s">
        <v>509</v>
      </c>
      <c r="B267" s="1">
        <v>43735.791666666664</v>
      </c>
      <c r="C267">
        <v>0</v>
      </c>
      <c r="D267">
        <v>0</v>
      </c>
      <c r="E267" t="s">
        <v>1477</v>
      </c>
      <c r="H267" t="s">
        <v>511</v>
      </c>
      <c r="I267" s="2">
        <v>1.17773E+18</v>
      </c>
      <c r="J267" t="s">
        <v>1478</v>
      </c>
      <c r="K267">
        <v>0.47567158937454201</v>
      </c>
      <c r="L267">
        <v>0.52432835102081199</v>
      </c>
      <c r="M267" t="str">
        <f>IF(K267&gt;L267,IF(K267&gt;0.65,"Muy negativo","Tendencia negativa"),IF(L267&gt;0.65,"Muy positivo","Tendencia positiva"))</f>
        <v>Tendencia positiva</v>
      </c>
    </row>
    <row r="268" spans="1:13" x14ac:dyDescent="0.2">
      <c r="A268" t="s">
        <v>509</v>
      </c>
      <c r="B268" s="1">
        <v>43735.791666666664</v>
      </c>
      <c r="C268">
        <v>0</v>
      </c>
      <c r="D268">
        <v>0</v>
      </c>
      <c r="E268" t="s">
        <v>1183</v>
      </c>
      <c r="H268" t="s">
        <v>511</v>
      </c>
      <c r="I268" s="2">
        <v>1.17773E+18</v>
      </c>
      <c r="J268" t="s">
        <v>1184</v>
      </c>
      <c r="K268">
        <v>0.49058923125267001</v>
      </c>
      <c r="L268">
        <v>0.50941073894500699</v>
      </c>
      <c r="M268" t="str">
        <f>IF(K268&gt;L268,IF(K268&gt;0.65,"Muy negativo","Tendencia negativa"),IF(L268&gt;0.65,"Muy positivo","Tendencia positiva"))</f>
        <v>Tendencia positiva</v>
      </c>
    </row>
    <row r="269" spans="1:13" x14ac:dyDescent="0.2">
      <c r="A269" t="s">
        <v>509</v>
      </c>
      <c r="B269" s="1">
        <v>43735.791666666664</v>
      </c>
      <c r="C269">
        <v>0</v>
      </c>
      <c r="D269">
        <v>0</v>
      </c>
      <c r="E269" t="s">
        <v>735</v>
      </c>
      <c r="H269" t="s">
        <v>511</v>
      </c>
      <c r="I269" s="2">
        <v>1.17773E+18</v>
      </c>
      <c r="J269" t="s">
        <v>736</v>
      </c>
      <c r="K269">
        <v>0.52483606338500899</v>
      </c>
      <c r="L269">
        <v>0.47516393661499001</v>
      </c>
      <c r="M269" t="str">
        <f>IF(K269&gt;L269,IF(K269&gt;0.65,"Muy negativo","Tendencia negativa"),IF(L269&gt;0.65,"Muy positivo","Tendencia positiva"))</f>
        <v>Tendencia negativa</v>
      </c>
    </row>
    <row r="270" spans="1:13" x14ac:dyDescent="0.2">
      <c r="A270" t="s">
        <v>509</v>
      </c>
      <c r="B270" s="1">
        <v>43735.791666666664</v>
      </c>
      <c r="C270">
        <v>0</v>
      </c>
      <c r="D270">
        <v>0</v>
      </c>
      <c r="E270" t="s">
        <v>1659</v>
      </c>
      <c r="H270" t="s">
        <v>511</v>
      </c>
      <c r="I270" s="2">
        <v>1.17773E+18</v>
      </c>
      <c r="J270" t="s">
        <v>1660</v>
      </c>
      <c r="K270">
        <v>0.49896985292434598</v>
      </c>
      <c r="L270">
        <v>0.50103014707565297</v>
      </c>
      <c r="M270" t="str">
        <f>IF(K270&gt;L270,IF(K270&gt;0.65,"Muy negativo","Tendencia negativa"),IF(L270&gt;0.65,"Muy positivo","Tendencia positiva"))</f>
        <v>Tendencia positiva</v>
      </c>
    </row>
    <row r="271" spans="1:13" x14ac:dyDescent="0.2">
      <c r="A271" t="s">
        <v>509</v>
      </c>
      <c r="B271" s="1">
        <v>43735.791666666664</v>
      </c>
      <c r="C271">
        <v>0</v>
      </c>
      <c r="D271">
        <v>0</v>
      </c>
      <c r="E271" t="s">
        <v>1143</v>
      </c>
      <c r="H271" t="s">
        <v>511</v>
      </c>
      <c r="I271" s="2">
        <v>1.17773E+18</v>
      </c>
      <c r="J271" t="s">
        <v>1144</v>
      </c>
      <c r="K271">
        <v>0.48555651307106001</v>
      </c>
      <c r="L271">
        <v>0.51444345712661699</v>
      </c>
      <c r="M271" t="str">
        <f>IF(K271&gt;L271,IF(K271&gt;0.65,"Muy negativo","Tendencia negativa"),IF(L271&gt;0.65,"Muy positivo","Tendencia positiva"))</f>
        <v>Tendencia positiva</v>
      </c>
    </row>
    <row r="272" spans="1:13" x14ac:dyDescent="0.2">
      <c r="A272" t="s">
        <v>509</v>
      </c>
      <c r="B272" s="1">
        <v>43735.791666666664</v>
      </c>
      <c r="C272">
        <v>0</v>
      </c>
      <c r="D272">
        <v>0</v>
      </c>
      <c r="E272" t="s">
        <v>613</v>
      </c>
      <c r="H272" t="s">
        <v>511</v>
      </c>
      <c r="I272" s="2">
        <v>1.17773E+18</v>
      </c>
      <c r="J272" t="s">
        <v>614</v>
      </c>
      <c r="K272">
        <v>0.48835751414299</v>
      </c>
      <c r="L272">
        <v>0.51164245605468694</v>
      </c>
      <c r="M272" t="str">
        <f>IF(K272&gt;L272,IF(K272&gt;0.65,"Muy negativo","Tendencia negativa"),IF(L272&gt;0.65,"Muy positivo","Tendencia positiva"))</f>
        <v>Tendencia positiva</v>
      </c>
    </row>
    <row r="273" spans="1:13" x14ac:dyDescent="0.2">
      <c r="A273" t="s">
        <v>509</v>
      </c>
      <c r="B273" s="1">
        <v>43735.791666666664</v>
      </c>
      <c r="C273">
        <v>0</v>
      </c>
      <c r="D273">
        <v>0</v>
      </c>
      <c r="E273" t="s">
        <v>697</v>
      </c>
      <c r="H273" t="s">
        <v>511</v>
      </c>
      <c r="I273" s="2">
        <v>1.17773E+18</v>
      </c>
      <c r="J273" t="s">
        <v>698</v>
      </c>
      <c r="K273">
        <v>0.48555651307106001</v>
      </c>
      <c r="L273">
        <v>0.51444345712661699</v>
      </c>
      <c r="M273" t="str">
        <f>IF(K273&gt;L273,IF(K273&gt;0.65,"Muy negativo","Tendencia negativa"),IF(L273&gt;0.65,"Muy positivo","Tendencia positiva"))</f>
        <v>Tendencia positiva</v>
      </c>
    </row>
    <row r="274" spans="1:13" x14ac:dyDescent="0.2">
      <c r="A274" t="s">
        <v>509</v>
      </c>
      <c r="B274" s="1">
        <v>43735.791666666664</v>
      </c>
      <c r="C274">
        <v>0</v>
      </c>
      <c r="D274">
        <v>0</v>
      </c>
      <c r="E274" t="s">
        <v>1475</v>
      </c>
      <c r="H274" t="s">
        <v>511</v>
      </c>
      <c r="I274" s="2">
        <v>1.17773E+18</v>
      </c>
      <c r="J274" t="s">
        <v>1476</v>
      </c>
      <c r="K274">
        <v>0.48555651307106001</v>
      </c>
      <c r="L274">
        <v>0.51444345712661699</v>
      </c>
      <c r="M274" t="str">
        <f>IF(K274&gt;L274,IF(K274&gt;0.65,"Muy negativo","Tendencia negativa"),IF(L274&gt;0.65,"Muy positivo","Tendencia positiva"))</f>
        <v>Tendencia positiva</v>
      </c>
    </row>
    <row r="275" spans="1:13" x14ac:dyDescent="0.2">
      <c r="A275" t="s">
        <v>509</v>
      </c>
      <c r="B275" s="1">
        <v>43735.791666666664</v>
      </c>
      <c r="C275">
        <v>0</v>
      </c>
      <c r="D275">
        <v>0</v>
      </c>
      <c r="E275" t="s">
        <v>973</v>
      </c>
      <c r="H275" t="s">
        <v>511</v>
      </c>
      <c r="I275" s="2">
        <v>1.17773E+18</v>
      </c>
      <c r="J275" t="s">
        <v>974</v>
      </c>
      <c r="K275">
        <v>0.47873815894126798</v>
      </c>
      <c r="L275">
        <v>0.52126181125640803</v>
      </c>
      <c r="M275" t="str">
        <f>IF(K275&gt;L275,IF(K275&gt;0.65,"Muy negativo","Tendencia negativa"),IF(L275&gt;0.65,"Muy positivo","Tendencia positiva"))</f>
        <v>Tendencia positiva</v>
      </c>
    </row>
    <row r="276" spans="1:13" x14ac:dyDescent="0.2">
      <c r="A276" t="s">
        <v>509</v>
      </c>
      <c r="B276" s="1">
        <v>43735.791666666664</v>
      </c>
      <c r="C276">
        <v>0</v>
      </c>
      <c r="D276">
        <v>0</v>
      </c>
      <c r="E276" t="s">
        <v>609</v>
      </c>
      <c r="H276" t="s">
        <v>511</v>
      </c>
      <c r="I276" s="2">
        <v>1.17773E+18</v>
      </c>
      <c r="J276" t="s">
        <v>610</v>
      </c>
      <c r="K276">
        <v>0.48555651307106001</v>
      </c>
      <c r="L276">
        <v>0.51444345712661699</v>
      </c>
      <c r="M276" t="str">
        <f>IF(K276&gt;L276,IF(K276&gt;0.65,"Muy negativo","Tendencia negativa"),IF(L276&gt;0.65,"Muy positivo","Tendencia positiva"))</f>
        <v>Tendencia positiva</v>
      </c>
    </row>
    <row r="277" spans="1:13" x14ac:dyDescent="0.2">
      <c r="A277" t="s">
        <v>509</v>
      </c>
      <c r="B277" s="1">
        <v>43735.791666666664</v>
      </c>
      <c r="C277">
        <v>0</v>
      </c>
      <c r="D277">
        <v>0</v>
      </c>
      <c r="E277" t="s">
        <v>1333</v>
      </c>
      <c r="H277" t="s">
        <v>511</v>
      </c>
      <c r="I277" s="2">
        <v>1.17773E+18</v>
      </c>
      <c r="J277" t="s">
        <v>1334</v>
      </c>
      <c r="K277">
        <v>0.485461205244064</v>
      </c>
      <c r="L277">
        <v>0.51453876495361295</v>
      </c>
      <c r="M277" t="str">
        <f>IF(K277&gt;L277,IF(K277&gt;0.65,"Muy negativo","Tendencia negativa"),IF(L277&gt;0.65,"Muy positivo","Tendencia positiva"))</f>
        <v>Tendencia positiva</v>
      </c>
    </row>
    <row r="278" spans="1:13" x14ac:dyDescent="0.2">
      <c r="A278" t="s">
        <v>509</v>
      </c>
      <c r="B278" s="1">
        <v>43735.791666666664</v>
      </c>
      <c r="C278">
        <v>0</v>
      </c>
      <c r="D278">
        <v>0</v>
      </c>
      <c r="E278" t="s">
        <v>1637</v>
      </c>
      <c r="H278" t="s">
        <v>511</v>
      </c>
      <c r="I278" s="2">
        <v>1.17773E+18</v>
      </c>
      <c r="J278" t="s">
        <v>1638</v>
      </c>
      <c r="K278">
        <v>0.51078486442565896</v>
      </c>
      <c r="L278">
        <v>0.48921510577201799</v>
      </c>
      <c r="M278" t="str">
        <f>IF(K278&gt;L278,IF(K278&gt;0.65,"Muy negativo","Tendencia negativa"),IF(L278&gt;0.65,"Muy positivo","Tendencia positiva"))</f>
        <v>Tendencia negativa</v>
      </c>
    </row>
    <row r="279" spans="1:13" x14ac:dyDescent="0.2">
      <c r="A279" t="s">
        <v>509</v>
      </c>
      <c r="B279" s="1">
        <v>43735.791666666664</v>
      </c>
      <c r="C279">
        <v>0</v>
      </c>
      <c r="D279">
        <v>0</v>
      </c>
      <c r="E279" t="s">
        <v>819</v>
      </c>
      <c r="H279" t="s">
        <v>511</v>
      </c>
      <c r="I279" s="2">
        <v>1.17773E+18</v>
      </c>
      <c r="J279" t="s">
        <v>820</v>
      </c>
      <c r="K279">
        <v>0.48674026131629899</v>
      </c>
      <c r="L279">
        <v>0.51325976848602195</v>
      </c>
      <c r="M279" t="str">
        <f>IF(K279&gt;L279,IF(K279&gt;0.65,"Muy negativo","Tendencia negativa"),IF(L279&gt;0.65,"Muy positivo","Tendencia positiva"))</f>
        <v>Tendencia positiva</v>
      </c>
    </row>
    <row r="280" spans="1:13" x14ac:dyDescent="0.2">
      <c r="A280" t="s">
        <v>509</v>
      </c>
      <c r="B280" s="1">
        <v>43735.791666666664</v>
      </c>
      <c r="C280">
        <v>0</v>
      </c>
      <c r="D280">
        <v>0</v>
      </c>
      <c r="E280" t="s">
        <v>1873</v>
      </c>
      <c r="H280" t="s">
        <v>511</v>
      </c>
      <c r="I280" s="2">
        <v>1.17773E+18</v>
      </c>
      <c r="J280" t="s">
        <v>1874</v>
      </c>
      <c r="K280">
        <v>0.51110601425170799</v>
      </c>
      <c r="L280">
        <v>0.48889395594596802</v>
      </c>
      <c r="M280" t="str">
        <f>IF(K280&gt;L280,IF(K280&gt;0.65,"Muy negativo","Tendencia negativa"),IF(L280&gt;0.65,"Muy positivo","Tendencia positiva"))</f>
        <v>Tendencia negativa</v>
      </c>
    </row>
    <row r="281" spans="1:13" x14ac:dyDescent="0.2">
      <c r="A281" t="s">
        <v>509</v>
      </c>
      <c r="B281" s="1">
        <v>43735.791666666664</v>
      </c>
      <c r="C281">
        <v>0</v>
      </c>
      <c r="D281">
        <v>0</v>
      </c>
      <c r="E281" t="s">
        <v>1259</v>
      </c>
      <c r="H281" t="s">
        <v>511</v>
      </c>
      <c r="I281" s="2">
        <v>1.17773E+18</v>
      </c>
      <c r="J281" t="s">
        <v>1260</v>
      </c>
      <c r="K281">
        <v>0.49618232250213601</v>
      </c>
      <c r="L281">
        <v>0.50381767749786299</v>
      </c>
      <c r="M281" t="str">
        <f>IF(K281&gt;L281,IF(K281&gt;0.65,"Muy negativo","Tendencia negativa"),IF(L281&gt;0.65,"Muy positivo","Tendencia positiva"))</f>
        <v>Tendencia positiva</v>
      </c>
    </row>
    <row r="282" spans="1:13" x14ac:dyDescent="0.2">
      <c r="A282" t="s">
        <v>509</v>
      </c>
      <c r="B282" s="1">
        <v>43735.791666666664</v>
      </c>
      <c r="C282">
        <v>0</v>
      </c>
      <c r="D282">
        <v>0</v>
      </c>
      <c r="E282" t="s">
        <v>1545</v>
      </c>
      <c r="H282" t="s">
        <v>511</v>
      </c>
      <c r="I282" s="2">
        <v>1.17773E+18</v>
      </c>
      <c r="J282" t="s">
        <v>1546</v>
      </c>
      <c r="K282">
        <v>0.49196949601173401</v>
      </c>
      <c r="L282">
        <v>0.50803053379058805</v>
      </c>
      <c r="M282" t="str">
        <f>IF(K282&gt;L282,IF(K282&gt;0.65,"Muy negativo","Tendencia negativa"),IF(L282&gt;0.65,"Muy positivo","Tendencia positiva"))</f>
        <v>Tendencia positiva</v>
      </c>
    </row>
    <row r="283" spans="1:13" x14ac:dyDescent="0.2">
      <c r="A283" t="s">
        <v>509</v>
      </c>
      <c r="B283" s="1">
        <v>43735.791666666664</v>
      </c>
      <c r="C283">
        <v>1</v>
      </c>
      <c r="D283">
        <v>0</v>
      </c>
      <c r="E283" t="s">
        <v>1607</v>
      </c>
      <c r="H283" t="s">
        <v>511</v>
      </c>
      <c r="I283" s="2">
        <v>1.17773E+18</v>
      </c>
      <c r="J283" t="s">
        <v>1608</v>
      </c>
      <c r="K283">
        <v>0.48555651307106001</v>
      </c>
      <c r="L283">
        <v>0.51444345712661699</v>
      </c>
      <c r="M283" t="str">
        <f>IF(K283&gt;L283,IF(K283&gt;0.65,"Muy negativo","Tendencia negativa"),IF(L283&gt;0.65,"Muy positivo","Tendencia positiva"))</f>
        <v>Tendencia positiva</v>
      </c>
    </row>
    <row r="284" spans="1:13" x14ac:dyDescent="0.2">
      <c r="A284" t="s">
        <v>509</v>
      </c>
      <c r="B284" s="1">
        <v>43735.791666666664</v>
      </c>
      <c r="C284">
        <v>0</v>
      </c>
      <c r="D284">
        <v>0</v>
      </c>
      <c r="E284" t="s">
        <v>565</v>
      </c>
      <c r="H284" t="s">
        <v>511</v>
      </c>
      <c r="I284" s="2">
        <v>1.17773E+18</v>
      </c>
      <c r="J284" t="s">
        <v>566</v>
      </c>
      <c r="K284">
        <v>0.48312070965766901</v>
      </c>
      <c r="L284">
        <v>0.51687926054000799</v>
      </c>
      <c r="M284" t="str">
        <f>IF(K284&gt;L284,IF(K284&gt;0.65,"Muy negativo","Tendencia negativa"),IF(L284&gt;0.65,"Muy positivo","Tendencia positiva"))</f>
        <v>Tendencia positiva</v>
      </c>
    </row>
    <row r="285" spans="1:13" x14ac:dyDescent="0.2">
      <c r="A285" t="s">
        <v>509</v>
      </c>
      <c r="B285" s="1">
        <v>43735.791666666664</v>
      </c>
      <c r="C285">
        <v>0</v>
      </c>
      <c r="D285">
        <v>0</v>
      </c>
      <c r="E285" t="s">
        <v>1583</v>
      </c>
      <c r="H285" t="s">
        <v>511</v>
      </c>
      <c r="I285" s="2">
        <v>1.17773E+18</v>
      </c>
      <c r="J285" t="s">
        <v>1584</v>
      </c>
      <c r="K285">
        <v>0.47485017776489202</v>
      </c>
      <c r="L285">
        <v>0.52514976263046198</v>
      </c>
      <c r="M285" t="str">
        <f>IF(K285&gt;L285,IF(K285&gt;0.65,"Muy negativo","Tendencia negativa"),IF(L285&gt;0.65,"Muy positivo","Tendencia positiva"))</f>
        <v>Tendencia positiva</v>
      </c>
    </row>
    <row r="286" spans="1:13" x14ac:dyDescent="0.2">
      <c r="A286" t="s">
        <v>509</v>
      </c>
      <c r="B286" s="1">
        <v>43735.791666666664</v>
      </c>
      <c r="C286">
        <v>0</v>
      </c>
      <c r="D286">
        <v>0</v>
      </c>
      <c r="E286" t="s">
        <v>1385</v>
      </c>
      <c r="H286" t="s">
        <v>511</v>
      </c>
      <c r="I286" s="2">
        <v>1.17773E+18</v>
      </c>
      <c r="J286" t="s">
        <v>1386</v>
      </c>
      <c r="K286">
        <v>0.49651768803596402</v>
      </c>
      <c r="L286">
        <v>0.50348228216171198</v>
      </c>
      <c r="M286" t="str">
        <f>IF(K286&gt;L286,IF(K286&gt;0.65,"Muy negativo","Tendencia negativa"),IF(L286&gt;0.65,"Muy positivo","Tendencia positiva"))</f>
        <v>Tendencia positiva</v>
      </c>
    </row>
    <row r="287" spans="1:13" x14ac:dyDescent="0.2">
      <c r="A287" t="s">
        <v>509</v>
      </c>
      <c r="B287" s="1">
        <v>43735.791666666664</v>
      </c>
      <c r="C287">
        <v>0</v>
      </c>
      <c r="D287">
        <v>0</v>
      </c>
      <c r="E287" t="s">
        <v>1653</v>
      </c>
      <c r="H287" t="s">
        <v>511</v>
      </c>
      <c r="I287" s="2">
        <v>1.17773E+18</v>
      </c>
      <c r="J287" t="s">
        <v>1654</v>
      </c>
      <c r="K287">
        <v>0.48674026131629899</v>
      </c>
      <c r="L287">
        <v>0.51325976848602195</v>
      </c>
      <c r="M287" t="str">
        <f>IF(K287&gt;L287,IF(K287&gt;0.65,"Muy negativo","Tendencia negativa"),IF(L287&gt;0.65,"Muy positivo","Tendencia positiva"))</f>
        <v>Tendencia positiva</v>
      </c>
    </row>
    <row r="288" spans="1:13" x14ac:dyDescent="0.2">
      <c r="A288" t="s">
        <v>509</v>
      </c>
      <c r="B288" s="1">
        <v>43735.791666666664</v>
      </c>
      <c r="C288">
        <v>0</v>
      </c>
      <c r="D288">
        <v>0</v>
      </c>
      <c r="E288" t="s">
        <v>517</v>
      </c>
      <c r="H288" t="s">
        <v>511</v>
      </c>
      <c r="I288" s="2">
        <v>1.17773E+18</v>
      </c>
      <c r="J288" t="s">
        <v>518</v>
      </c>
      <c r="K288">
        <v>0.48555651307106001</v>
      </c>
      <c r="L288">
        <v>0.51444345712661699</v>
      </c>
      <c r="M288" t="str">
        <f>IF(K288&gt;L288,IF(K288&gt;0.65,"Muy negativo","Tendencia negativa"),IF(L288&gt;0.65,"Muy positivo","Tendencia positiva"))</f>
        <v>Tendencia positiva</v>
      </c>
    </row>
    <row r="289" spans="1:13" x14ac:dyDescent="0.2">
      <c r="A289" t="s">
        <v>509</v>
      </c>
      <c r="B289" s="1">
        <v>43735.791666666664</v>
      </c>
      <c r="C289">
        <v>0</v>
      </c>
      <c r="D289">
        <v>0</v>
      </c>
      <c r="E289" t="s">
        <v>879</v>
      </c>
      <c r="H289" t="s">
        <v>511</v>
      </c>
      <c r="I289" s="2">
        <v>1.17773E+18</v>
      </c>
      <c r="J289" t="s">
        <v>880</v>
      </c>
      <c r="K289">
        <v>0.49680167436599698</v>
      </c>
      <c r="L289">
        <v>0.50319838523864702</v>
      </c>
      <c r="M289" t="str">
        <f>IF(K289&gt;L289,IF(K289&gt;0.65,"Muy negativo","Tendencia negativa"),IF(L289&gt;0.65,"Muy positivo","Tendencia positiva"))</f>
        <v>Tendencia positiva</v>
      </c>
    </row>
    <row r="290" spans="1:13" x14ac:dyDescent="0.2">
      <c r="A290" t="s">
        <v>509</v>
      </c>
      <c r="B290" s="1">
        <v>43735.791666666664</v>
      </c>
      <c r="C290">
        <v>0</v>
      </c>
      <c r="D290">
        <v>0</v>
      </c>
      <c r="E290" t="s">
        <v>599</v>
      </c>
      <c r="H290" t="s">
        <v>511</v>
      </c>
      <c r="I290" s="2">
        <v>1.17773E+18</v>
      </c>
      <c r="J290" t="s">
        <v>600</v>
      </c>
      <c r="K290">
        <v>0.46380168199539101</v>
      </c>
      <c r="L290">
        <v>0.53619831800460804</v>
      </c>
      <c r="M290" t="str">
        <f>IF(K290&gt;L290,IF(K290&gt;0.65,"Muy negativo","Tendencia negativa"),IF(L290&gt;0.65,"Muy positivo","Tendencia positiva"))</f>
        <v>Tendencia positiva</v>
      </c>
    </row>
    <row r="291" spans="1:13" x14ac:dyDescent="0.2">
      <c r="A291" t="s">
        <v>509</v>
      </c>
      <c r="B291" s="1">
        <v>43735.791666666664</v>
      </c>
      <c r="C291">
        <v>0</v>
      </c>
      <c r="D291">
        <v>0</v>
      </c>
      <c r="E291" t="s">
        <v>943</v>
      </c>
      <c r="H291" t="s">
        <v>511</v>
      </c>
      <c r="I291" s="2">
        <v>1.17773E+18</v>
      </c>
      <c r="J291" t="s">
        <v>944</v>
      </c>
      <c r="K291">
        <v>0.50260889530181796</v>
      </c>
      <c r="L291">
        <v>0.49739110469818099</v>
      </c>
      <c r="M291" t="str">
        <f>IF(K291&gt;L291,IF(K291&gt;0.65,"Muy negativo","Tendencia negativa"),IF(L291&gt;0.65,"Muy positivo","Tendencia positiva"))</f>
        <v>Tendencia negativa</v>
      </c>
    </row>
    <row r="292" spans="1:13" x14ac:dyDescent="0.2">
      <c r="A292" t="s">
        <v>509</v>
      </c>
      <c r="B292" s="1">
        <v>43735.791666666664</v>
      </c>
      <c r="C292">
        <v>0</v>
      </c>
      <c r="D292">
        <v>0</v>
      </c>
      <c r="E292" t="s">
        <v>1261</v>
      </c>
      <c r="H292" t="s">
        <v>511</v>
      </c>
      <c r="I292" s="2">
        <v>1.17773E+18</v>
      </c>
      <c r="J292" t="s">
        <v>1262</v>
      </c>
      <c r="K292">
        <v>0.48555651307106001</v>
      </c>
      <c r="L292">
        <v>0.51444345712661699</v>
      </c>
      <c r="M292" t="str">
        <f>IF(K292&gt;L292,IF(K292&gt;0.65,"Muy negativo","Tendencia negativa"),IF(L292&gt;0.65,"Muy positivo","Tendencia positiva"))</f>
        <v>Tendencia positiva</v>
      </c>
    </row>
    <row r="293" spans="1:13" x14ac:dyDescent="0.2">
      <c r="A293" t="s">
        <v>509</v>
      </c>
      <c r="B293" s="1">
        <v>43735.791666666664</v>
      </c>
      <c r="C293">
        <v>0</v>
      </c>
      <c r="D293">
        <v>0</v>
      </c>
      <c r="E293" t="s">
        <v>975</v>
      </c>
      <c r="H293" t="s">
        <v>511</v>
      </c>
      <c r="I293" s="2">
        <v>1.17773E+18</v>
      </c>
      <c r="J293" t="s">
        <v>976</v>
      </c>
      <c r="K293">
        <v>0.47721263766288702</v>
      </c>
      <c r="L293">
        <v>0.52278739213943404</v>
      </c>
      <c r="M293" t="str">
        <f>IF(K293&gt;L293,IF(K293&gt;0.65,"Muy negativo","Tendencia negativa"),IF(L293&gt;0.65,"Muy positivo","Tendencia positiva"))</f>
        <v>Tendencia positiva</v>
      </c>
    </row>
    <row r="294" spans="1:13" x14ac:dyDescent="0.2">
      <c r="A294" t="s">
        <v>509</v>
      </c>
      <c r="B294" s="1">
        <v>43735.791666666664</v>
      </c>
      <c r="C294">
        <v>0</v>
      </c>
      <c r="D294">
        <v>0</v>
      </c>
      <c r="E294" t="s">
        <v>901</v>
      </c>
      <c r="H294" t="s">
        <v>511</v>
      </c>
      <c r="I294" s="2">
        <v>1.17773E+18</v>
      </c>
      <c r="J294" t="s">
        <v>902</v>
      </c>
      <c r="K294">
        <v>0.48555651307106001</v>
      </c>
      <c r="L294">
        <v>0.51444345712661699</v>
      </c>
      <c r="M294" t="str">
        <f>IF(K294&gt;L294,IF(K294&gt;0.65,"Muy negativo","Tendencia negativa"),IF(L294&gt;0.65,"Muy positivo","Tendencia positiva"))</f>
        <v>Tendencia positiva</v>
      </c>
    </row>
    <row r="295" spans="1:13" x14ac:dyDescent="0.2">
      <c r="A295" t="s">
        <v>509</v>
      </c>
      <c r="B295" s="1">
        <v>43735.791666666664</v>
      </c>
      <c r="C295">
        <v>0</v>
      </c>
      <c r="D295">
        <v>0</v>
      </c>
      <c r="E295" t="s">
        <v>1343</v>
      </c>
      <c r="H295" t="s">
        <v>511</v>
      </c>
      <c r="I295" s="2">
        <v>1.17773E+18</v>
      </c>
      <c r="J295" t="s">
        <v>1344</v>
      </c>
      <c r="K295">
        <v>0.48555651307106001</v>
      </c>
      <c r="L295">
        <v>0.51444345712661699</v>
      </c>
      <c r="M295" t="str">
        <f>IF(K295&gt;L295,IF(K295&gt;0.65,"Muy negativo","Tendencia negativa"),IF(L295&gt;0.65,"Muy positivo","Tendencia positiva"))</f>
        <v>Tendencia positiva</v>
      </c>
    </row>
    <row r="296" spans="1:13" x14ac:dyDescent="0.2">
      <c r="A296" t="s">
        <v>509</v>
      </c>
      <c r="B296" s="1">
        <v>43735.791666666664</v>
      </c>
      <c r="C296">
        <v>0</v>
      </c>
      <c r="D296">
        <v>0</v>
      </c>
      <c r="E296" t="s">
        <v>543</v>
      </c>
      <c r="H296" t="s">
        <v>511</v>
      </c>
      <c r="I296" s="2">
        <v>1.17773E+18</v>
      </c>
      <c r="J296" t="s">
        <v>544</v>
      </c>
      <c r="K296">
        <v>0.48674026131629899</v>
      </c>
      <c r="L296">
        <v>0.51325976848602195</v>
      </c>
      <c r="M296" t="str">
        <f>IF(K296&gt;L296,IF(K296&gt;0.65,"Muy negativo","Tendencia negativa"),IF(L296&gt;0.65,"Muy positivo","Tendencia positiva"))</f>
        <v>Tendencia positiva</v>
      </c>
    </row>
    <row r="297" spans="1:13" x14ac:dyDescent="0.2">
      <c r="A297" t="s">
        <v>509</v>
      </c>
      <c r="B297" s="1">
        <v>43735.791666666664</v>
      </c>
      <c r="C297">
        <v>0</v>
      </c>
      <c r="D297">
        <v>0</v>
      </c>
      <c r="E297" t="s">
        <v>1349</v>
      </c>
      <c r="H297" t="s">
        <v>511</v>
      </c>
      <c r="I297" s="2">
        <v>1.17773E+18</v>
      </c>
      <c r="J297" t="s">
        <v>1350</v>
      </c>
      <c r="K297">
        <v>0.48555651307106001</v>
      </c>
      <c r="L297">
        <v>0.51444345712661699</v>
      </c>
      <c r="M297" t="str">
        <f>IF(K297&gt;L297,IF(K297&gt;0.65,"Muy negativo","Tendencia negativa"),IF(L297&gt;0.65,"Muy positivo","Tendencia positiva"))</f>
        <v>Tendencia positiva</v>
      </c>
    </row>
    <row r="298" spans="1:13" x14ac:dyDescent="0.2">
      <c r="A298" t="s">
        <v>509</v>
      </c>
      <c r="B298" s="1">
        <v>43735.791666666664</v>
      </c>
      <c r="C298">
        <v>0</v>
      </c>
      <c r="D298">
        <v>0</v>
      </c>
      <c r="E298" t="s">
        <v>1491</v>
      </c>
      <c r="H298" t="s">
        <v>511</v>
      </c>
      <c r="I298" s="2">
        <v>1.17773E+18</v>
      </c>
      <c r="J298" t="s">
        <v>1492</v>
      </c>
      <c r="K298">
        <v>0.48555651307106001</v>
      </c>
      <c r="L298">
        <v>0.51444345712661699</v>
      </c>
      <c r="M298" t="str">
        <f>IF(K298&gt;L298,IF(K298&gt;0.65,"Muy negativo","Tendencia negativa"),IF(L298&gt;0.65,"Muy positivo","Tendencia positiva"))</f>
        <v>Tendencia positiva</v>
      </c>
    </row>
    <row r="299" spans="1:13" x14ac:dyDescent="0.2">
      <c r="A299" t="s">
        <v>509</v>
      </c>
      <c r="B299" s="1">
        <v>43735.791666666664</v>
      </c>
      <c r="C299">
        <v>1</v>
      </c>
      <c r="D299">
        <v>0</v>
      </c>
      <c r="E299" t="s">
        <v>1805</v>
      </c>
      <c r="H299" t="s">
        <v>511</v>
      </c>
      <c r="I299" s="2">
        <v>1.17773E+18</v>
      </c>
      <c r="J299" t="s">
        <v>1806</v>
      </c>
      <c r="K299">
        <v>0.48555651307106001</v>
      </c>
      <c r="L299">
        <v>0.51444345712661699</v>
      </c>
      <c r="M299" t="str">
        <f>IF(K299&gt;L299,IF(K299&gt;0.65,"Muy negativo","Tendencia negativa"),IF(L299&gt;0.65,"Muy positivo","Tendencia positiva"))</f>
        <v>Tendencia positiva</v>
      </c>
    </row>
    <row r="300" spans="1:13" x14ac:dyDescent="0.2">
      <c r="A300" t="s">
        <v>509</v>
      </c>
      <c r="B300" s="1">
        <v>43735.791666666664</v>
      </c>
      <c r="C300">
        <v>0</v>
      </c>
      <c r="D300">
        <v>0</v>
      </c>
      <c r="E300" t="s">
        <v>1569</v>
      </c>
      <c r="H300" t="s">
        <v>511</v>
      </c>
      <c r="I300" s="2">
        <v>1.17773E+18</v>
      </c>
      <c r="J300" t="s">
        <v>1570</v>
      </c>
      <c r="K300">
        <v>0.49738386273384</v>
      </c>
      <c r="L300">
        <v>0.50261604785919101</v>
      </c>
      <c r="M300" t="str">
        <f>IF(K300&gt;L300,IF(K300&gt;0.65,"Muy negativo","Tendencia negativa"),IF(L300&gt;0.65,"Muy positivo","Tendencia positiva"))</f>
        <v>Tendencia positiva</v>
      </c>
    </row>
    <row r="301" spans="1:13" x14ac:dyDescent="0.2">
      <c r="A301" t="s">
        <v>509</v>
      </c>
      <c r="B301" s="1">
        <v>43735.791666666664</v>
      </c>
      <c r="C301">
        <v>0</v>
      </c>
      <c r="D301">
        <v>0</v>
      </c>
      <c r="E301" t="s">
        <v>1387</v>
      </c>
      <c r="H301" t="s">
        <v>511</v>
      </c>
      <c r="I301" s="2">
        <v>1.17773E+18</v>
      </c>
      <c r="J301" t="s">
        <v>1388</v>
      </c>
      <c r="K301">
        <v>0.47229102253913802</v>
      </c>
      <c r="L301">
        <v>0.52770900726318304</v>
      </c>
      <c r="M301" t="str">
        <f>IF(K301&gt;L301,IF(K301&gt;0.65,"Muy negativo","Tendencia negativa"),IF(L301&gt;0.65,"Muy positivo","Tendencia positiva"))</f>
        <v>Tendencia positiva</v>
      </c>
    </row>
    <row r="302" spans="1:13" x14ac:dyDescent="0.2">
      <c r="A302" t="s">
        <v>509</v>
      </c>
      <c r="B302" s="1">
        <v>43735.791666666664</v>
      </c>
      <c r="C302">
        <v>0</v>
      </c>
      <c r="D302">
        <v>0</v>
      </c>
      <c r="E302" t="s">
        <v>881</v>
      </c>
      <c r="H302" t="s">
        <v>511</v>
      </c>
      <c r="I302" s="2">
        <v>1.17773E+18</v>
      </c>
      <c r="J302" t="s">
        <v>882</v>
      </c>
      <c r="K302">
        <v>0.49912250041961598</v>
      </c>
      <c r="L302">
        <v>0.50087755918502797</v>
      </c>
      <c r="M302" t="str">
        <f>IF(K302&gt;L302,IF(K302&gt;0.65,"Muy negativo","Tendencia negativa"),IF(L302&gt;0.65,"Muy positivo","Tendencia positiva"))</f>
        <v>Tendencia positiva</v>
      </c>
    </row>
    <row r="303" spans="1:13" x14ac:dyDescent="0.2">
      <c r="A303" t="s">
        <v>509</v>
      </c>
      <c r="B303" s="1">
        <v>43735.791666666664</v>
      </c>
      <c r="C303">
        <v>0</v>
      </c>
      <c r="D303">
        <v>0</v>
      </c>
      <c r="E303" t="s">
        <v>1565</v>
      </c>
      <c r="H303" t="s">
        <v>511</v>
      </c>
      <c r="I303" s="2">
        <v>1.17773E+18</v>
      </c>
      <c r="J303" t="s">
        <v>1566</v>
      </c>
      <c r="K303">
        <v>0.50759446620941095</v>
      </c>
      <c r="L303">
        <v>0.49240550398826499</v>
      </c>
      <c r="M303" t="str">
        <f>IF(K303&gt;L303,IF(K303&gt;0.65,"Muy negativo","Tendencia negativa"),IF(L303&gt;0.65,"Muy positivo","Tendencia positiva"))</f>
        <v>Tendencia negativa</v>
      </c>
    </row>
    <row r="304" spans="1:13" x14ac:dyDescent="0.2">
      <c r="A304" t="s">
        <v>509</v>
      </c>
      <c r="B304" s="1">
        <v>43735.791666666664</v>
      </c>
      <c r="C304">
        <v>0</v>
      </c>
      <c r="D304">
        <v>0</v>
      </c>
      <c r="E304" t="s">
        <v>1779</v>
      </c>
      <c r="H304" t="s">
        <v>511</v>
      </c>
      <c r="I304" s="2">
        <v>1.17773E+18</v>
      </c>
      <c r="J304" t="s">
        <v>1780</v>
      </c>
      <c r="K304">
        <v>0.47989109158515902</v>
      </c>
      <c r="L304">
        <v>0.52010893821716297</v>
      </c>
      <c r="M304" t="str">
        <f>IF(K304&gt;L304,IF(K304&gt;0.65,"Muy negativo","Tendencia negativa"),IF(L304&gt;0.65,"Muy positivo","Tendencia positiva"))</f>
        <v>Tendencia positiva</v>
      </c>
    </row>
    <row r="305" spans="1:13" x14ac:dyDescent="0.2">
      <c r="A305" t="s">
        <v>509</v>
      </c>
      <c r="B305" s="1">
        <v>43735.791666666664</v>
      </c>
      <c r="C305">
        <v>0</v>
      </c>
      <c r="D305">
        <v>1</v>
      </c>
      <c r="E305" t="s">
        <v>781</v>
      </c>
      <c r="H305" t="s">
        <v>511</v>
      </c>
      <c r="I305" s="2">
        <v>1.17773E+18</v>
      </c>
      <c r="J305" t="s">
        <v>782</v>
      </c>
      <c r="K305">
        <v>0.48555651307106001</v>
      </c>
      <c r="L305">
        <v>0.51444345712661699</v>
      </c>
      <c r="M305" t="str">
        <f>IF(K305&gt;L305,IF(K305&gt;0.65,"Muy negativo","Tendencia negativa"),IF(L305&gt;0.65,"Muy positivo","Tendencia positiva"))</f>
        <v>Tendencia positiva</v>
      </c>
    </row>
    <row r="306" spans="1:13" x14ac:dyDescent="0.2">
      <c r="A306" t="s">
        <v>509</v>
      </c>
      <c r="B306" s="1">
        <v>43735.791666666664</v>
      </c>
      <c r="C306">
        <v>0</v>
      </c>
      <c r="D306">
        <v>0</v>
      </c>
      <c r="E306" t="s">
        <v>1339</v>
      </c>
      <c r="H306" t="s">
        <v>511</v>
      </c>
      <c r="I306" s="2">
        <v>1.17773E+18</v>
      </c>
      <c r="J306" t="s">
        <v>1340</v>
      </c>
      <c r="K306">
        <v>0.47079840302467302</v>
      </c>
      <c r="L306">
        <v>0.52920156717300404</v>
      </c>
      <c r="M306" t="str">
        <f>IF(K306&gt;L306,IF(K306&gt;0.65,"Muy negativo","Tendencia negativa"),IF(L306&gt;0.65,"Muy positivo","Tendencia positiva"))</f>
        <v>Tendencia positiva</v>
      </c>
    </row>
    <row r="307" spans="1:13" x14ac:dyDescent="0.2">
      <c r="A307" t="s">
        <v>509</v>
      </c>
      <c r="B307" s="1">
        <v>43735.791666666664</v>
      </c>
      <c r="C307">
        <v>0</v>
      </c>
      <c r="D307">
        <v>0</v>
      </c>
      <c r="E307" t="s">
        <v>1877</v>
      </c>
      <c r="H307" t="s">
        <v>511</v>
      </c>
      <c r="I307" s="2">
        <v>1.17773E+18</v>
      </c>
      <c r="J307" t="s">
        <v>1878</v>
      </c>
      <c r="K307">
        <v>0.48555651307106001</v>
      </c>
      <c r="L307">
        <v>0.51444345712661699</v>
      </c>
      <c r="M307" t="str">
        <f>IF(K307&gt;L307,IF(K307&gt;0.65,"Muy negativo","Tendencia negativa"),IF(L307&gt;0.65,"Muy positivo","Tendencia positiva"))</f>
        <v>Tendencia positiva</v>
      </c>
    </row>
    <row r="308" spans="1:13" x14ac:dyDescent="0.2">
      <c r="A308" t="s">
        <v>509</v>
      </c>
      <c r="B308" s="1">
        <v>43735.791666666664</v>
      </c>
      <c r="C308">
        <v>0</v>
      </c>
      <c r="D308">
        <v>0</v>
      </c>
      <c r="E308" t="s">
        <v>687</v>
      </c>
      <c r="H308" t="s">
        <v>511</v>
      </c>
      <c r="I308" s="2">
        <v>1.17773E+18</v>
      </c>
      <c r="J308" t="s">
        <v>688</v>
      </c>
      <c r="K308">
        <v>0.48555651307106001</v>
      </c>
      <c r="L308">
        <v>0.51444345712661699</v>
      </c>
      <c r="M308" t="str">
        <f>IF(K308&gt;L308,IF(K308&gt;0.65,"Muy negativo","Tendencia negativa"),IF(L308&gt;0.65,"Muy positivo","Tendencia positiva"))</f>
        <v>Tendencia positiva</v>
      </c>
    </row>
    <row r="309" spans="1:13" x14ac:dyDescent="0.2">
      <c r="A309" t="s">
        <v>509</v>
      </c>
      <c r="B309" s="1">
        <v>43735.791666666664</v>
      </c>
      <c r="C309">
        <v>0</v>
      </c>
      <c r="D309">
        <v>1</v>
      </c>
      <c r="E309" t="s">
        <v>1649</v>
      </c>
      <c r="H309" t="s">
        <v>511</v>
      </c>
      <c r="I309" s="2">
        <v>1.17773E+18</v>
      </c>
      <c r="J309" t="s">
        <v>1650</v>
      </c>
      <c r="K309">
        <v>0.45412325859069802</v>
      </c>
      <c r="L309">
        <v>0.54587668180465598</v>
      </c>
      <c r="M309" t="str">
        <f>IF(K309&gt;L309,IF(K309&gt;0.65,"Muy negativo","Tendencia negativa"),IF(L309&gt;0.65,"Muy positivo","Tendencia positiva"))</f>
        <v>Tendencia positiva</v>
      </c>
    </row>
    <row r="310" spans="1:13" x14ac:dyDescent="0.2">
      <c r="A310" t="s">
        <v>509</v>
      </c>
      <c r="B310" s="1">
        <v>43735.791666666664</v>
      </c>
      <c r="C310">
        <v>1</v>
      </c>
      <c r="D310">
        <v>1</v>
      </c>
      <c r="E310" t="s">
        <v>1707</v>
      </c>
      <c r="H310" t="s">
        <v>511</v>
      </c>
      <c r="I310" s="2">
        <v>1.17773E+18</v>
      </c>
      <c r="J310" t="s">
        <v>1708</v>
      </c>
      <c r="K310">
        <v>0.49007958173751798</v>
      </c>
      <c r="L310">
        <v>0.50992041826248102</v>
      </c>
      <c r="M310" t="str">
        <f>IF(K310&gt;L310,IF(K310&gt;0.65,"Muy negativo","Tendencia negativa"),IF(L310&gt;0.65,"Muy positivo","Tendencia positiva"))</f>
        <v>Tendencia positiva</v>
      </c>
    </row>
    <row r="311" spans="1:13" x14ac:dyDescent="0.2">
      <c r="A311" t="s">
        <v>509</v>
      </c>
      <c r="B311" s="1">
        <v>43735.791666666664</v>
      </c>
      <c r="C311">
        <v>0</v>
      </c>
      <c r="D311">
        <v>0</v>
      </c>
      <c r="E311" t="s">
        <v>997</v>
      </c>
      <c r="H311" t="s">
        <v>511</v>
      </c>
      <c r="I311" s="2">
        <v>1.17773E+18</v>
      </c>
      <c r="J311" t="s">
        <v>998</v>
      </c>
      <c r="K311">
        <v>0.48555651307106001</v>
      </c>
      <c r="L311">
        <v>0.51444345712661699</v>
      </c>
      <c r="M311" t="str">
        <f>IF(K311&gt;L311,IF(K311&gt;0.65,"Muy negativo","Tendencia negativa"),IF(L311&gt;0.65,"Muy positivo","Tendencia positiva"))</f>
        <v>Tendencia positiva</v>
      </c>
    </row>
    <row r="312" spans="1:13" x14ac:dyDescent="0.2">
      <c r="A312" t="s">
        <v>509</v>
      </c>
      <c r="B312" s="1">
        <v>43735.791666666664</v>
      </c>
      <c r="C312">
        <v>1</v>
      </c>
      <c r="D312">
        <v>1</v>
      </c>
      <c r="E312" t="s">
        <v>1795</v>
      </c>
      <c r="H312" t="s">
        <v>511</v>
      </c>
      <c r="I312" s="2">
        <v>1.17773E+18</v>
      </c>
      <c r="J312" t="s">
        <v>1796</v>
      </c>
      <c r="K312">
        <v>0.50654619932174605</v>
      </c>
      <c r="L312">
        <v>0.49345380067825301</v>
      </c>
      <c r="M312" t="str">
        <f>IF(K312&gt;L312,IF(K312&gt;0.65,"Muy negativo","Tendencia negativa"),IF(L312&gt;0.65,"Muy positivo","Tendencia positiva"))</f>
        <v>Tendencia negativa</v>
      </c>
    </row>
    <row r="313" spans="1:13" x14ac:dyDescent="0.2">
      <c r="A313" t="s">
        <v>509</v>
      </c>
      <c r="B313" s="1">
        <v>43735.791666666664</v>
      </c>
      <c r="C313">
        <v>0</v>
      </c>
      <c r="D313">
        <v>0</v>
      </c>
      <c r="E313" t="s">
        <v>671</v>
      </c>
      <c r="H313" t="s">
        <v>511</v>
      </c>
      <c r="I313" s="2">
        <v>1.17773E+18</v>
      </c>
      <c r="J313" t="s">
        <v>672</v>
      </c>
      <c r="K313">
        <v>0.48472750186920099</v>
      </c>
      <c r="L313">
        <v>0.515272557735443</v>
      </c>
      <c r="M313" t="str">
        <f>IF(K313&gt;L313,IF(K313&gt;0.65,"Muy negativo","Tendencia negativa"),IF(L313&gt;0.65,"Muy positivo","Tendencia positiva"))</f>
        <v>Tendencia positiva</v>
      </c>
    </row>
    <row r="314" spans="1:13" x14ac:dyDescent="0.2">
      <c r="A314" t="s">
        <v>509</v>
      </c>
      <c r="B314" s="1">
        <v>43735.791666666664</v>
      </c>
      <c r="C314">
        <v>0</v>
      </c>
      <c r="D314">
        <v>0</v>
      </c>
      <c r="E314" t="s">
        <v>1775</v>
      </c>
      <c r="H314" t="s">
        <v>511</v>
      </c>
      <c r="I314" s="2">
        <v>1.17773E+18</v>
      </c>
      <c r="J314" t="s">
        <v>1776</v>
      </c>
      <c r="K314">
        <v>0.48555651307106001</v>
      </c>
      <c r="L314">
        <v>0.51444345712661699</v>
      </c>
      <c r="M314" t="str">
        <f>IF(K314&gt;L314,IF(K314&gt;0.65,"Muy negativo","Tendencia negativa"),IF(L314&gt;0.65,"Muy positivo","Tendencia positiva"))</f>
        <v>Tendencia positiva</v>
      </c>
    </row>
    <row r="315" spans="1:13" x14ac:dyDescent="0.2">
      <c r="A315" t="s">
        <v>509</v>
      </c>
      <c r="B315" s="1">
        <v>43735.791666666664</v>
      </c>
      <c r="C315">
        <v>0</v>
      </c>
      <c r="D315">
        <v>0</v>
      </c>
      <c r="E315" t="s">
        <v>1513</v>
      </c>
      <c r="H315" t="s">
        <v>511</v>
      </c>
      <c r="I315" s="2">
        <v>1.17773E+18</v>
      </c>
      <c r="J315" t="s">
        <v>1514</v>
      </c>
      <c r="K315">
        <v>0.49219658970832803</v>
      </c>
      <c r="L315">
        <v>0.50780344009399403</v>
      </c>
      <c r="M315" t="str">
        <f>IF(K315&gt;L315,IF(K315&gt;0.65,"Muy negativo","Tendencia negativa"),IF(L315&gt;0.65,"Muy positivo","Tendencia positiva"))</f>
        <v>Tendencia positiva</v>
      </c>
    </row>
    <row r="316" spans="1:13" x14ac:dyDescent="0.2">
      <c r="A316" t="s">
        <v>509</v>
      </c>
      <c r="B316" s="1">
        <v>43735.791666666664</v>
      </c>
      <c r="C316">
        <v>0</v>
      </c>
      <c r="D316">
        <v>0</v>
      </c>
      <c r="E316" t="s">
        <v>933</v>
      </c>
      <c r="H316" t="s">
        <v>511</v>
      </c>
      <c r="I316" s="2">
        <v>1.17773E+18</v>
      </c>
      <c r="J316" t="s">
        <v>934</v>
      </c>
      <c r="K316">
        <v>0.46469336748123102</v>
      </c>
      <c r="L316">
        <v>0.53530663251876798</v>
      </c>
      <c r="M316" t="str">
        <f>IF(K316&gt;L316,IF(K316&gt;0.65,"Muy negativo","Tendencia negativa"),IF(L316&gt;0.65,"Muy positivo","Tendencia positiva"))</f>
        <v>Tendencia positiva</v>
      </c>
    </row>
    <row r="317" spans="1:13" x14ac:dyDescent="0.2">
      <c r="A317" t="s">
        <v>509</v>
      </c>
      <c r="B317" s="1">
        <v>43735.791666666664</v>
      </c>
      <c r="C317">
        <v>0</v>
      </c>
      <c r="D317">
        <v>0</v>
      </c>
      <c r="E317" t="s">
        <v>1205</v>
      </c>
      <c r="H317" t="s">
        <v>511</v>
      </c>
      <c r="I317" s="2">
        <v>1.17773E+18</v>
      </c>
      <c r="J317" t="s">
        <v>1206</v>
      </c>
      <c r="K317">
        <v>0.49007958173751798</v>
      </c>
      <c r="L317">
        <v>0.50992041826248102</v>
      </c>
      <c r="M317" t="str">
        <f>IF(K317&gt;L317,IF(K317&gt;0.65,"Muy negativo","Tendencia negativa"),IF(L317&gt;0.65,"Muy positivo","Tendencia positiva"))</f>
        <v>Tendencia positiva</v>
      </c>
    </row>
    <row r="318" spans="1:13" x14ac:dyDescent="0.2">
      <c r="A318" t="s">
        <v>509</v>
      </c>
      <c r="B318" s="1">
        <v>43735.791666666664</v>
      </c>
      <c r="C318">
        <v>0</v>
      </c>
      <c r="D318">
        <v>0</v>
      </c>
      <c r="E318" t="s">
        <v>1715</v>
      </c>
      <c r="H318" t="s">
        <v>511</v>
      </c>
      <c r="I318" s="2">
        <v>1.17773E+18</v>
      </c>
      <c r="J318" t="s">
        <v>1716</v>
      </c>
      <c r="K318">
        <v>0.49067100882530201</v>
      </c>
      <c r="L318">
        <v>0.50932896137237504</v>
      </c>
      <c r="M318" t="str">
        <f>IF(K318&gt;L318,IF(K318&gt;0.65,"Muy negativo","Tendencia negativa"),IF(L318&gt;0.65,"Muy positivo","Tendencia positiva"))</f>
        <v>Tendencia positiva</v>
      </c>
    </row>
    <row r="319" spans="1:13" x14ac:dyDescent="0.2">
      <c r="A319" t="s">
        <v>509</v>
      </c>
      <c r="B319" s="1">
        <v>43735.791666666664</v>
      </c>
      <c r="C319">
        <v>1</v>
      </c>
      <c r="D319">
        <v>0</v>
      </c>
      <c r="E319" t="s">
        <v>1485</v>
      </c>
      <c r="H319" t="s">
        <v>511</v>
      </c>
      <c r="I319" s="2">
        <v>1.17773E+18</v>
      </c>
      <c r="J319" t="s">
        <v>1486</v>
      </c>
      <c r="K319">
        <v>0.48312070965766901</v>
      </c>
      <c r="L319">
        <v>0.51687926054000799</v>
      </c>
      <c r="M319" t="str">
        <f>IF(K319&gt;L319,IF(K319&gt;0.65,"Muy negativo","Tendencia negativa"),IF(L319&gt;0.65,"Muy positivo","Tendencia positiva"))</f>
        <v>Tendencia positiva</v>
      </c>
    </row>
    <row r="320" spans="1:13" x14ac:dyDescent="0.2">
      <c r="A320" t="s">
        <v>509</v>
      </c>
      <c r="B320" s="1">
        <v>43735.791666666664</v>
      </c>
      <c r="C320">
        <v>0</v>
      </c>
      <c r="D320">
        <v>0</v>
      </c>
      <c r="E320" t="s">
        <v>823</v>
      </c>
      <c r="H320" t="s">
        <v>511</v>
      </c>
      <c r="I320" s="2">
        <v>1.17773E+18</v>
      </c>
      <c r="J320" t="s">
        <v>824</v>
      </c>
      <c r="K320">
        <v>0.49007958173751798</v>
      </c>
      <c r="L320">
        <v>0.50992041826248102</v>
      </c>
      <c r="M320" t="str">
        <f>IF(K320&gt;L320,IF(K320&gt;0.65,"Muy negativo","Tendencia negativa"),IF(L320&gt;0.65,"Muy positivo","Tendencia positiva"))</f>
        <v>Tendencia positiva</v>
      </c>
    </row>
    <row r="321" spans="1:13" x14ac:dyDescent="0.2">
      <c r="A321" t="s">
        <v>509</v>
      </c>
      <c r="B321" s="1">
        <v>43735.791666666664</v>
      </c>
      <c r="C321">
        <v>0</v>
      </c>
      <c r="D321">
        <v>0</v>
      </c>
      <c r="E321" t="s">
        <v>1211</v>
      </c>
      <c r="H321" t="s">
        <v>511</v>
      </c>
      <c r="I321" s="2">
        <v>1.17773E+18</v>
      </c>
      <c r="J321" t="s">
        <v>1212</v>
      </c>
      <c r="K321">
        <v>0.48555651307106001</v>
      </c>
      <c r="L321">
        <v>0.51444345712661699</v>
      </c>
      <c r="M321" t="str">
        <f>IF(K321&gt;L321,IF(K321&gt;0.65,"Muy negativo","Tendencia negativa"),IF(L321&gt;0.65,"Muy positivo","Tendencia positiva"))</f>
        <v>Tendencia positiva</v>
      </c>
    </row>
    <row r="322" spans="1:13" x14ac:dyDescent="0.2">
      <c r="A322" t="s">
        <v>509</v>
      </c>
      <c r="B322" s="1">
        <v>43735.791666666664</v>
      </c>
      <c r="C322">
        <v>0</v>
      </c>
      <c r="D322">
        <v>1</v>
      </c>
      <c r="E322" t="s">
        <v>1375</v>
      </c>
      <c r="H322" t="s">
        <v>511</v>
      </c>
      <c r="I322" s="2">
        <v>1.17773E+18</v>
      </c>
      <c r="J322" t="s">
        <v>1376</v>
      </c>
      <c r="K322">
        <v>0.49506467580795199</v>
      </c>
      <c r="L322">
        <v>0.50493526458740201</v>
      </c>
      <c r="M322" t="str">
        <f>IF(K322&gt;L322,IF(K322&gt;0.65,"Muy negativo","Tendencia negativa"),IF(L322&gt;0.65,"Muy positivo","Tendencia positiva"))</f>
        <v>Tendencia positiva</v>
      </c>
    </row>
    <row r="323" spans="1:13" x14ac:dyDescent="0.2">
      <c r="A323" t="s">
        <v>509</v>
      </c>
      <c r="B323" s="1">
        <v>43735.791666666664</v>
      </c>
      <c r="C323">
        <v>0</v>
      </c>
      <c r="D323">
        <v>0</v>
      </c>
      <c r="E323" t="s">
        <v>1153</v>
      </c>
      <c r="H323" t="s">
        <v>511</v>
      </c>
      <c r="I323" s="2">
        <v>1.17773E+18</v>
      </c>
      <c r="J323" t="s">
        <v>1154</v>
      </c>
      <c r="K323">
        <v>0.49618232250213601</v>
      </c>
      <c r="L323">
        <v>0.50381767749786299</v>
      </c>
      <c r="M323" t="str">
        <f>IF(K323&gt;L323,IF(K323&gt;0.65,"Muy negativo","Tendencia negativa"),IF(L323&gt;0.65,"Muy positivo","Tendencia positiva"))</f>
        <v>Tendencia positiva</v>
      </c>
    </row>
    <row r="324" spans="1:13" x14ac:dyDescent="0.2">
      <c r="A324" t="s">
        <v>509</v>
      </c>
      <c r="B324" s="1">
        <v>43735.791666666664</v>
      </c>
      <c r="C324">
        <v>0</v>
      </c>
      <c r="D324">
        <v>0</v>
      </c>
      <c r="E324" t="s">
        <v>1193</v>
      </c>
      <c r="H324" t="s">
        <v>511</v>
      </c>
      <c r="I324" s="2">
        <v>1.17773E+18</v>
      </c>
      <c r="J324" t="s">
        <v>1194</v>
      </c>
      <c r="K324">
        <v>0.48125639557838401</v>
      </c>
      <c r="L324">
        <v>0.51874357461929299</v>
      </c>
      <c r="M324" t="str">
        <f>IF(K324&gt;L324,IF(K324&gt;0.65,"Muy negativo","Tendencia negativa"),IF(L324&gt;0.65,"Muy positivo","Tendencia positiva"))</f>
        <v>Tendencia positiva</v>
      </c>
    </row>
    <row r="325" spans="1:13" x14ac:dyDescent="0.2">
      <c r="A325" t="s">
        <v>509</v>
      </c>
      <c r="B325" s="1">
        <v>43735.791666666664</v>
      </c>
      <c r="C325">
        <v>0</v>
      </c>
      <c r="D325">
        <v>0</v>
      </c>
      <c r="E325" t="s">
        <v>1029</v>
      </c>
      <c r="H325" t="s">
        <v>511</v>
      </c>
      <c r="I325" s="2">
        <v>1.17773E+18</v>
      </c>
      <c r="J325" t="s">
        <v>1030</v>
      </c>
      <c r="K325">
        <v>0.48555651307106001</v>
      </c>
      <c r="L325">
        <v>0.51444345712661699</v>
      </c>
      <c r="M325" t="str">
        <f>IF(K325&gt;L325,IF(K325&gt;0.65,"Muy negativo","Tendencia negativa"),IF(L325&gt;0.65,"Muy positivo","Tendencia positiva"))</f>
        <v>Tendencia positiva</v>
      </c>
    </row>
    <row r="326" spans="1:13" x14ac:dyDescent="0.2">
      <c r="A326" t="s">
        <v>509</v>
      </c>
      <c r="B326" s="1">
        <v>43735.791666666664</v>
      </c>
      <c r="C326">
        <v>0</v>
      </c>
      <c r="D326">
        <v>1</v>
      </c>
      <c r="E326" t="s">
        <v>553</v>
      </c>
      <c r="H326" t="s">
        <v>511</v>
      </c>
      <c r="I326" s="2">
        <v>1.17773E+18</v>
      </c>
      <c r="J326" t="s">
        <v>554</v>
      </c>
      <c r="K326">
        <v>0.49970531463623002</v>
      </c>
      <c r="L326">
        <v>0.50029462575912398</v>
      </c>
      <c r="M326" t="str">
        <f>IF(K326&gt;L326,IF(K326&gt;0.65,"Muy negativo","Tendencia negativa"),IF(L326&gt;0.65,"Muy positivo","Tendencia positiva"))</f>
        <v>Tendencia positiva</v>
      </c>
    </row>
    <row r="327" spans="1:13" x14ac:dyDescent="0.2">
      <c r="A327" t="s">
        <v>509</v>
      </c>
      <c r="B327" s="1">
        <v>43735.791666666664</v>
      </c>
      <c r="C327">
        <v>0</v>
      </c>
      <c r="D327">
        <v>0</v>
      </c>
      <c r="E327" t="s">
        <v>1871</v>
      </c>
      <c r="H327" t="s">
        <v>511</v>
      </c>
      <c r="I327" s="2">
        <v>1.17773E+18</v>
      </c>
      <c r="J327" t="s">
        <v>1872</v>
      </c>
      <c r="K327">
        <v>0.48545533418655301</v>
      </c>
      <c r="L327">
        <v>0.51454472541809004</v>
      </c>
      <c r="M327" t="str">
        <f>IF(K327&gt;L327,IF(K327&gt;0.65,"Muy negativo","Tendencia negativa"),IF(L327&gt;0.65,"Muy positivo","Tendencia positiva"))</f>
        <v>Tendencia positiva</v>
      </c>
    </row>
    <row r="328" spans="1:13" x14ac:dyDescent="0.2">
      <c r="A328" t="s">
        <v>509</v>
      </c>
      <c r="B328" s="1">
        <v>43735.791666666664</v>
      </c>
      <c r="C328">
        <v>0</v>
      </c>
      <c r="D328">
        <v>0</v>
      </c>
      <c r="E328" t="s">
        <v>1357</v>
      </c>
      <c r="H328" t="s">
        <v>511</v>
      </c>
      <c r="I328" s="2">
        <v>1.17773E+18</v>
      </c>
      <c r="J328" t="s">
        <v>1358</v>
      </c>
      <c r="K328">
        <v>0.52209043502807595</v>
      </c>
      <c r="L328">
        <v>0.477909564971923</v>
      </c>
      <c r="M328" t="str">
        <f>IF(K328&gt;L328,IF(K328&gt;0.65,"Muy negativo","Tendencia negativa"),IF(L328&gt;0.65,"Muy positivo","Tendencia positiva"))</f>
        <v>Tendencia negativa</v>
      </c>
    </row>
    <row r="329" spans="1:13" x14ac:dyDescent="0.2">
      <c r="A329" t="s">
        <v>509</v>
      </c>
      <c r="B329" s="1">
        <v>43735.791666666664</v>
      </c>
      <c r="C329">
        <v>0</v>
      </c>
      <c r="D329">
        <v>0</v>
      </c>
      <c r="E329" t="s">
        <v>1201</v>
      </c>
      <c r="H329" t="s">
        <v>511</v>
      </c>
      <c r="I329" s="2">
        <v>1.17773E+18</v>
      </c>
      <c r="J329" t="s">
        <v>1202</v>
      </c>
      <c r="K329">
        <v>0.48674026131629899</v>
      </c>
      <c r="L329">
        <v>0.51325976848602195</v>
      </c>
      <c r="M329" t="str">
        <f>IF(K329&gt;L329,IF(K329&gt;0.65,"Muy negativo","Tendencia negativa"),IF(L329&gt;0.65,"Muy positivo","Tendencia positiva"))</f>
        <v>Tendencia positiva</v>
      </c>
    </row>
    <row r="330" spans="1:13" x14ac:dyDescent="0.2">
      <c r="A330" t="s">
        <v>509</v>
      </c>
      <c r="B330" s="1">
        <v>43735.791666666664</v>
      </c>
      <c r="C330">
        <v>0</v>
      </c>
      <c r="D330">
        <v>0</v>
      </c>
      <c r="E330" t="s">
        <v>1275</v>
      </c>
      <c r="H330" t="s">
        <v>511</v>
      </c>
      <c r="I330" s="2">
        <v>1.17773E+18</v>
      </c>
      <c r="J330" t="s">
        <v>1276</v>
      </c>
      <c r="K330">
        <v>0.48838087916374201</v>
      </c>
      <c r="L330">
        <v>0.51161909103393499</v>
      </c>
      <c r="M330" t="str">
        <f>IF(K330&gt;L330,IF(K330&gt;0.65,"Muy negativo","Tendencia negativa"),IF(L330&gt;0.65,"Muy positivo","Tendencia positiva"))</f>
        <v>Tendencia positiva</v>
      </c>
    </row>
    <row r="331" spans="1:13" x14ac:dyDescent="0.2">
      <c r="A331" t="s">
        <v>509</v>
      </c>
      <c r="B331" s="1">
        <v>43735.791666666664</v>
      </c>
      <c r="C331">
        <v>0</v>
      </c>
      <c r="D331">
        <v>0</v>
      </c>
      <c r="E331" t="s">
        <v>1225</v>
      </c>
      <c r="H331" t="s">
        <v>511</v>
      </c>
      <c r="I331" s="2">
        <v>1.17773E+18</v>
      </c>
      <c r="J331" t="s">
        <v>1226</v>
      </c>
      <c r="K331">
        <v>0.47360107302665699</v>
      </c>
      <c r="L331">
        <v>0.52639889717101995</v>
      </c>
      <c r="M331" t="str">
        <f>IF(K331&gt;L331,IF(K331&gt;0.65,"Muy negativo","Tendencia negativa"),IF(L331&gt;0.65,"Muy positivo","Tendencia positiva"))</f>
        <v>Tendencia positiva</v>
      </c>
    </row>
    <row r="332" spans="1:13" x14ac:dyDescent="0.2">
      <c r="A332" t="s">
        <v>509</v>
      </c>
      <c r="B332" s="1">
        <v>43735.791666666664</v>
      </c>
      <c r="C332">
        <v>0</v>
      </c>
      <c r="D332">
        <v>0</v>
      </c>
      <c r="E332" t="s">
        <v>1747</v>
      </c>
      <c r="H332" t="s">
        <v>511</v>
      </c>
      <c r="I332" s="2">
        <v>1.17773E+18</v>
      </c>
      <c r="J332" t="s">
        <v>1748</v>
      </c>
      <c r="K332">
        <v>0.46477657556533802</v>
      </c>
      <c r="L332">
        <v>0.53522342443466098</v>
      </c>
      <c r="M332" t="str">
        <f>IF(K332&gt;L332,IF(K332&gt;0.65,"Muy negativo","Tendencia negativa"),IF(L332&gt;0.65,"Muy positivo","Tendencia positiva"))</f>
        <v>Tendencia positiva</v>
      </c>
    </row>
    <row r="333" spans="1:13" x14ac:dyDescent="0.2">
      <c r="A333" t="s">
        <v>509</v>
      </c>
      <c r="B333" s="1">
        <v>43735.791666666664</v>
      </c>
      <c r="C333">
        <v>0</v>
      </c>
      <c r="D333">
        <v>0</v>
      </c>
      <c r="E333" t="s">
        <v>921</v>
      </c>
      <c r="H333" t="s">
        <v>511</v>
      </c>
      <c r="I333" s="2">
        <v>1.17773E+18</v>
      </c>
      <c r="J333" t="s">
        <v>922</v>
      </c>
      <c r="K333">
        <v>0.52033162117004295</v>
      </c>
      <c r="L333">
        <v>0.4796684384346</v>
      </c>
      <c r="M333" t="str">
        <f>IF(K333&gt;L333,IF(K333&gt;0.65,"Muy negativo","Tendencia negativa"),IF(L333&gt;0.65,"Muy positivo","Tendencia positiva"))</f>
        <v>Tendencia negativa</v>
      </c>
    </row>
    <row r="334" spans="1:13" x14ac:dyDescent="0.2">
      <c r="A334" t="s">
        <v>509</v>
      </c>
      <c r="B334" s="1">
        <v>43735.791666666664</v>
      </c>
      <c r="C334">
        <v>0</v>
      </c>
      <c r="D334">
        <v>0</v>
      </c>
      <c r="E334" t="s">
        <v>617</v>
      </c>
      <c r="H334" t="s">
        <v>511</v>
      </c>
      <c r="I334" s="2">
        <v>1.17773E+18</v>
      </c>
      <c r="J334" t="s">
        <v>618</v>
      </c>
      <c r="K334">
        <v>0.48969438672065702</v>
      </c>
      <c r="L334">
        <v>0.51030558347702004</v>
      </c>
      <c r="M334" t="str">
        <f>IF(K334&gt;L334,IF(K334&gt;0.65,"Muy negativo","Tendencia negativa"),IF(L334&gt;0.65,"Muy positivo","Tendencia positiva"))</f>
        <v>Tendencia positiva</v>
      </c>
    </row>
    <row r="335" spans="1:13" x14ac:dyDescent="0.2">
      <c r="A335" t="s">
        <v>509</v>
      </c>
      <c r="B335" s="1">
        <v>43735.791666666664</v>
      </c>
      <c r="C335">
        <v>0</v>
      </c>
      <c r="D335">
        <v>0</v>
      </c>
      <c r="E335" t="s">
        <v>857</v>
      </c>
      <c r="H335" t="s">
        <v>511</v>
      </c>
      <c r="I335" s="2">
        <v>1.17773E+18</v>
      </c>
      <c r="J335" t="s">
        <v>858</v>
      </c>
      <c r="K335">
        <v>0.49256661534309298</v>
      </c>
      <c r="L335">
        <v>0.50743335485458296</v>
      </c>
      <c r="M335" t="str">
        <f>IF(K335&gt;L335,IF(K335&gt;0.65,"Muy negativo","Tendencia negativa"),IF(L335&gt;0.65,"Muy positivo","Tendencia positiva"))</f>
        <v>Tendencia positiva</v>
      </c>
    </row>
    <row r="336" spans="1:13" x14ac:dyDescent="0.2">
      <c r="A336" t="s">
        <v>509</v>
      </c>
      <c r="B336" s="1">
        <v>43735.791666666664</v>
      </c>
      <c r="C336">
        <v>0</v>
      </c>
      <c r="D336">
        <v>0</v>
      </c>
      <c r="E336" t="s">
        <v>889</v>
      </c>
      <c r="H336" t="s">
        <v>511</v>
      </c>
      <c r="I336" s="2">
        <v>1.17773E+18</v>
      </c>
      <c r="J336" t="s">
        <v>890</v>
      </c>
      <c r="K336">
        <v>0.48555651307106001</v>
      </c>
      <c r="L336">
        <v>0.51444345712661699</v>
      </c>
      <c r="M336" t="str">
        <f>IF(K336&gt;L336,IF(K336&gt;0.65,"Muy negativo","Tendencia negativa"),IF(L336&gt;0.65,"Muy positivo","Tendencia positiva"))</f>
        <v>Tendencia positiva</v>
      </c>
    </row>
    <row r="337" spans="1:13" x14ac:dyDescent="0.2">
      <c r="A337" t="s">
        <v>509</v>
      </c>
      <c r="B337" s="1">
        <v>43735.791666666664</v>
      </c>
      <c r="C337">
        <v>0</v>
      </c>
      <c r="D337">
        <v>0</v>
      </c>
      <c r="E337" t="s">
        <v>829</v>
      </c>
      <c r="H337" t="s">
        <v>511</v>
      </c>
      <c r="I337" s="2">
        <v>1.17773E+18</v>
      </c>
      <c r="J337" t="s">
        <v>830</v>
      </c>
      <c r="K337">
        <v>0.489092797040939</v>
      </c>
      <c r="L337">
        <v>0.51090717315673795</v>
      </c>
      <c r="M337" t="str">
        <f>IF(K337&gt;L337,IF(K337&gt;0.65,"Muy negativo","Tendencia negativa"),IF(L337&gt;0.65,"Muy positivo","Tendencia positiva"))</f>
        <v>Tendencia positiva</v>
      </c>
    </row>
    <row r="338" spans="1:13" x14ac:dyDescent="0.2">
      <c r="A338" t="s">
        <v>509</v>
      </c>
      <c r="B338" s="1">
        <v>43735.791666666664</v>
      </c>
      <c r="C338">
        <v>0</v>
      </c>
      <c r="D338">
        <v>0</v>
      </c>
      <c r="E338" t="s">
        <v>1007</v>
      </c>
      <c r="H338" t="s">
        <v>511</v>
      </c>
      <c r="I338" s="2">
        <v>1.17773E+18</v>
      </c>
      <c r="J338" t="s">
        <v>1008</v>
      </c>
      <c r="K338">
        <v>0.50926023721694902</v>
      </c>
      <c r="L338">
        <v>0.49073973298072798</v>
      </c>
      <c r="M338" t="str">
        <f>IF(K338&gt;L338,IF(K338&gt;0.65,"Muy negativo","Tendencia negativa"),IF(L338&gt;0.65,"Muy positivo","Tendencia positiva"))</f>
        <v>Tendencia negativa</v>
      </c>
    </row>
    <row r="339" spans="1:13" x14ac:dyDescent="0.2">
      <c r="A339" t="s">
        <v>509</v>
      </c>
      <c r="B339" s="1">
        <v>43735.791666666664</v>
      </c>
      <c r="C339">
        <v>0</v>
      </c>
      <c r="D339">
        <v>0</v>
      </c>
      <c r="E339" t="s">
        <v>1819</v>
      </c>
      <c r="H339" t="s">
        <v>511</v>
      </c>
      <c r="I339" s="2">
        <v>1.17773E+18</v>
      </c>
      <c r="J339" t="s">
        <v>1820</v>
      </c>
      <c r="K339">
        <v>0.50301378965377797</v>
      </c>
      <c r="L339">
        <v>0.49698618054389898</v>
      </c>
      <c r="M339" t="str">
        <f>IF(K339&gt;L339,IF(K339&gt;0.65,"Muy negativo","Tendencia negativa"),IF(L339&gt;0.65,"Muy positivo","Tendencia positiva"))</f>
        <v>Tendencia negativa</v>
      </c>
    </row>
    <row r="340" spans="1:13" x14ac:dyDescent="0.2">
      <c r="A340" t="s">
        <v>509</v>
      </c>
      <c r="B340" s="1">
        <v>43735.791666666664</v>
      </c>
      <c r="C340">
        <v>0</v>
      </c>
      <c r="D340">
        <v>0</v>
      </c>
      <c r="E340" t="s">
        <v>977</v>
      </c>
      <c r="H340" t="s">
        <v>511</v>
      </c>
      <c r="I340" s="2">
        <v>1.17773E+18</v>
      </c>
      <c r="J340" t="s">
        <v>978</v>
      </c>
      <c r="K340">
        <v>0.48555651307106001</v>
      </c>
      <c r="L340">
        <v>0.51444345712661699</v>
      </c>
      <c r="M340" t="str">
        <f>IF(K340&gt;L340,IF(K340&gt;0.65,"Muy negativo","Tendencia negativa"),IF(L340&gt;0.65,"Muy positivo","Tendencia positiva"))</f>
        <v>Tendencia positiva</v>
      </c>
    </row>
    <row r="341" spans="1:13" x14ac:dyDescent="0.2">
      <c r="A341" t="s">
        <v>509</v>
      </c>
      <c r="B341" s="1">
        <v>43735.791666666664</v>
      </c>
      <c r="C341">
        <v>0</v>
      </c>
      <c r="D341">
        <v>0</v>
      </c>
      <c r="E341" t="s">
        <v>535</v>
      </c>
      <c r="H341" t="s">
        <v>511</v>
      </c>
      <c r="I341" s="2">
        <v>1.17773E+18</v>
      </c>
      <c r="J341" t="s">
        <v>536</v>
      </c>
      <c r="K341">
        <v>0.48633047938346802</v>
      </c>
      <c r="L341">
        <v>0.51366955041885298</v>
      </c>
      <c r="M341" t="str">
        <f>IF(K341&gt;L341,IF(K341&gt;0.65,"Muy negativo","Tendencia negativa"),IF(L341&gt;0.65,"Muy positivo","Tendencia positiva"))</f>
        <v>Tendencia positiva</v>
      </c>
    </row>
    <row r="342" spans="1:13" x14ac:dyDescent="0.2">
      <c r="A342" t="s">
        <v>509</v>
      </c>
      <c r="B342" s="1">
        <v>43735.791666666664</v>
      </c>
      <c r="C342">
        <v>0</v>
      </c>
      <c r="D342">
        <v>0</v>
      </c>
      <c r="E342" t="s">
        <v>1625</v>
      </c>
      <c r="H342" t="s">
        <v>511</v>
      </c>
      <c r="I342" s="2">
        <v>1.17773E+18</v>
      </c>
      <c r="J342" t="s">
        <v>1626</v>
      </c>
      <c r="K342">
        <v>0.48220199346542297</v>
      </c>
      <c r="L342">
        <v>0.51779806613922097</v>
      </c>
      <c r="M342" t="str">
        <f>IF(K342&gt;L342,IF(K342&gt;0.65,"Muy negativo","Tendencia negativa"),IF(L342&gt;0.65,"Muy positivo","Tendencia positiva"))</f>
        <v>Tendencia positiva</v>
      </c>
    </row>
    <row r="343" spans="1:13" x14ac:dyDescent="0.2">
      <c r="A343" t="s">
        <v>509</v>
      </c>
      <c r="B343" s="1">
        <v>43735.791666666664</v>
      </c>
      <c r="C343">
        <v>0</v>
      </c>
      <c r="D343">
        <v>0</v>
      </c>
      <c r="E343" t="s">
        <v>809</v>
      </c>
      <c r="H343" t="s">
        <v>511</v>
      </c>
      <c r="I343" s="2">
        <v>1.17773E+18</v>
      </c>
      <c r="J343" t="s">
        <v>810</v>
      </c>
      <c r="K343">
        <v>0.49388146400451599</v>
      </c>
      <c r="L343">
        <v>0.50611853599548295</v>
      </c>
      <c r="M343" t="str">
        <f>IF(K343&gt;L343,IF(K343&gt;0.65,"Muy negativo","Tendencia negativa"),IF(L343&gt;0.65,"Muy positivo","Tendencia positiva"))</f>
        <v>Tendencia positiva</v>
      </c>
    </row>
    <row r="344" spans="1:13" x14ac:dyDescent="0.2">
      <c r="A344" t="s">
        <v>509</v>
      </c>
      <c r="B344" s="1">
        <v>43735.791666666664</v>
      </c>
      <c r="C344">
        <v>0</v>
      </c>
      <c r="D344">
        <v>0</v>
      </c>
      <c r="E344" t="s">
        <v>797</v>
      </c>
      <c r="H344" t="s">
        <v>511</v>
      </c>
      <c r="I344" s="2">
        <v>1.17773E+18</v>
      </c>
      <c r="J344" t="s">
        <v>798</v>
      </c>
      <c r="K344">
        <v>0.49538123607635398</v>
      </c>
      <c r="L344">
        <v>0.50461876392364502</v>
      </c>
      <c r="M344" t="str">
        <f>IF(K344&gt;L344,IF(K344&gt;0.65,"Muy negativo","Tendencia negativa"),IF(L344&gt;0.65,"Muy positivo","Tendencia positiva"))</f>
        <v>Tendencia positiva</v>
      </c>
    </row>
    <row r="345" spans="1:13" x14ac:dyDescent="0.2">
      <c r="A345" t="s">
        <v>509</v>
      </c>
      <c r="B345" s="1">
        <v>43735.791666666664</v>
      </c>
      <c r="C345">
        <v>0</v>
      </c>
      <c r="D345">
        <v>0</v>
      </c>
      <c r="E345" t="s">
        <v>1115</v>
      </c>
      <c r="H345" t="s">
        <v>511</v>
      </c>
      <c r="I345" s="2">
        <v>1.17773E+18</v>
      </c>
      <c r="J345" t="s">
        <v>1116</v>
      </c>
      <c r="K345">
        <v>0.48555651307106001</v>
      </c>
      <c r="L345">
        <v>0.51444345712661699</v>
      </c>
      <c r="M345" t="str">
        <f>IF(K345&gt;L345,IF(K345&gt;0.65,"Muy negativo","Tendencia negativa"),IF(L345&gt;0.65,"Muy positivo","Tendencia positiva"))</f>
        <v>Tendencia positiva</v>
      </c>
    </row>
    <row r="346" spans="1:13" x14ac:dyDescent="0.2">
      <c r="A346" t="s">
        <v>509</v>
      </c>
      <c r="B346" s="1">
        <v>43735.791666666664</v>
      </c>
      <c r="C346">
        <v>0</v>
      </c>
      <c r="D346">
        <v>0</v>
      </c>
      <c r="E346" t="s">
        <v>1797</v>
      </c>
      <c r="H346" t="s">
        <v>511</v>
      </c>
      <c r="I346" s="2">
        <v>1.17773E+18</v>
      </c>
      <c r="J346" t="s">
        <v>1798</v>
      </c>
      <c r="K346">
        <v>0.489092797040939</v>
      </c>
      <c r="L346">
        <v>0.51090717315673795</v>
      </c>
      <c r="M346" t="str">
        <f>IF(K346&gt;L346,IF(K346&gt;0.65,"Muy negativo","Tendencia negativa"),IF(L346&gt;0.65,"Muy positivo","Tendencia positiva"))</f>
        <v>Tendencia positiva</v>
      </c>
    </row>
    <row r="347" spans="1:13" x14ac:dyDescent="0.2">
      <c r="A347" t="s">
        <v>509</v>
      </c>
      <c r="B347" s="1">
        <v>43735.791666666664</v>
      </c>
      <c r="C347">
        <v>0</v>
      </c>
      <c r="D347">
        <v>0</v>
      </c>
      <c r="E347" t="s">
        <v>1305</v>
      </c>
      <c r="H347" t="s">
        <v>511</v>
      </c>
      <c r="I347" s="2">
        <v>1.17773E+18</v>
      </c>
      <c r="J347" t="s">
        <v>1306</v>
      </c>
      <c r="K347">
        <v>0.52420663833618097</v>
      </c>
      <c r="L347">
        <v>0.47579339146614003</v>
      </c>
      <c r="M347" t="str">
        <f>IF(K347&gt;L347,IF(K347&gt;0.65,"Muy negativo","Tendencia negativa"),IF(L347&gt;0.65,"Muy positivo","Tendencia positiva"))</f>
        <v>Tendencia negativa</v>
      </c>
    </row>
    <row r="348" spans="1:13" x14ac:dyDescent="0.2">
      <c r="A348" t="s">
        <v>509</v>
      </c>
      <c r="B348" s="1">
        <v>43735.791666666664</v>
      </c>
      <c r="C348">
        <v>0</v>
      </c>
      <c r="D348">
        <v>0</v>
      </c>
      <c r="E348" t="s">
        <v>1525</v>
      </c>
      <c r="H348" t="s">
        <v>511</v>
      </c>
      <c r="I348" s="2">
        <v>1.17773E+18</v>
      </c>
      <c r="J348" t="s">
        <v>1526</v>
      </c>
      <c r="K348">
        <v>0.51657789945602395</v>
      </c>
      <c r="L348">
        <v>0.483422100543975</v>
      </c>
      <c r="M348" t="str">
        <f>IF(K348&gt;L348,IF(K348&gt;0.65,"Muy negativo","Tendencia negativa"),IF(L348&gt;0.65,"Muy positivo","Tendencia positiva"))</f>
        <v>Tendencia negativa</v>
      </c>
    </row>
    <row r="349" spans="1:13" x14ac:dyDescent="0.2">
      <c r="A349" t="s">
        <v>509</v>
      </c>
      <c r="B349" s="1">
        <v>43735.791666666664</v>
      </c>
      <c r="C349">
        <v>0</v>
      </c>
      <c r="D349">
        <v>0</v>
      </c>
      <c r="E349" t="s">
        <v>915</v>
      </c>
      <c r="H349" t="s">
        <v>511</v>
      </c>
      <c r="I349" s="2">
        <v>1.17773E+18</v>
      </c>
      <c r="J349" t="s">
        <v>916</v>
      </c>
      <c r="K349">
        <v>0.48555651307106001</v>
      </c>
      <c r="L349">
        <v>0.51444345712661699</v>
      </c>
      <c r="M349" t="str">
        <f>IF(K349&gt;L349,IF(K349&gt;0.65,"Muy negativo","Tendencia negativa"),IF(L349&gt;0.65,"Muy positivo","Tendencia positiva"))</f>
        <v>Tendencia positiva</v>
      </c>
    </row>
    <row r="350" spans="1:13" x14ac:dyDescent="0.2">
      <c r="A350" t="s">
        <v>509</v>
      </c>
      <c r="B350" s="1">
        <v>43735.791666666664</v>
      </c>
      <c r="C350">
        <v>0</v>
      </c>
      <c r="D350">
        <v>0</v>
      </c>
      <c r="E350" t="s">
        <v>1219</v>
      </c>
      <c r="H350" t="s">
        <v>511</v>
      </c>
      <c r="I350" s="2">
        <v>1.17773E+18</v>
      </c>
      <c r="J350" t="s">
        <v>1220</v>
      </c>
      <c r="K350">
        <v>0.46359199285507202</v>
      </c>
      <c r="L350">
        <v>0.53640806674957198</v>
      </c>
      <c r="M350" t="str">
        <f>IF(K350&gt;L350,IF(K350&gt;0.65,"Muy negativo","Tendencia negativa"),IF(L350&gt;0.65,"Muy positivo","Tendencia positiva"))</f>
        <v>Tendencia positiva</v>
      </c>
    </row>
    <row r="351" spans="1:13" x14ac:dyDescent="0.2">
      <c r="A351" t="s">
        <v>509</v>
      </c>
      <c r="B351" s="1">
        <v>43735.791666666664</v>
      </c>
      <c r="C351">
        <v>0</v>
      </c>
      <c r="D351">
        <v>0</v>
      </c>
      <c r="E351" t="s">
        <v>887</v>
      </c>
      <c r="H351" t="s">
        <v>511</v>
      </c>
      <c r="I351" s="2">
        <v>1.17773E+18</v>
      </c>
      <c r="J351" t="s">
        <v>888</v>
      </c>
      <c r="K351">
        <v>0.453496664762496</v>
      </c>
      <c r="L351">
        <v>0.54650330543518</v>
      </c>
      <c r="M351" t="str">
        <f>IF(K351&gt;L351,IF(K351&gt;0.65,"Muy negativo","Tendencia negativa"),IF(L351&gt;0.65,"Muy positivo","Tendencia positiva"))</f>
        <v>Tendencia positiva</v>
      </c>
    </row>
    <row r="352" spans="1:13" x14ac:dyDescent="0.2">
      <c r="A352" t="s">
        <v>509</v>
      </c>
      <c r="B352" s="1">
        <v>43735.791666666664</v>
      </c>
      <c r="C352">
        <v>0</v>
      </c>
      <c r="D352">
        <v>0</v>
      </c>
      <c r="E352" t="s">
        <v>1829</v>
      </c>
      <c r="H352" t="s">
        <v>511</v>
      </c>
      <c r="I352" s="2">
        <v>1.17773E+18</v>
      </c>
      <c r="J352" t="s">
        <v>1830</v>
      </c>
      <c r="K352">
        <v>0.480094313621521</v>
      </c>
      <c r="L352">
        <v>0.51990562677383401</v>
      </c>
      <c r="M352" t="str">
        <f>IF(K352&gt;L352,IF(K352&gt;0.65,"Muy negativo","Tendencia negativa"),IF(L352&gt;0.65,"Muy positivo","Tendencia positiva"))</f>
        <v>Tendencia positiva</v>
      </c>
    </row>
    <row r="353" spans="1:13" x14ac:dyDescent="0.2">
      <c r="A353" t="s">
        <v>509</v>
      </c>
      <c r="B353" s="1">
        <v>43735.791666666664</v>
      </c>
      <c r="C353">
        <v>0</v>
      </c>
      <c r="D353">
        <v>0</v>
      </c>
      <c r="E353" t="s">
        <v>619</v>
      </c>
      <c r="H353" t="s">
        <v>511</v>
      </c>
      <c r="I353" s="2">
        <v>1.17773E+18</v>
      </c>
      <c r="J353" t="s">
        <v>620</v>
      </c>
      <c r="K353">
        <v>0.48555651307106001</v>
      </c>
      <c r="L353">
        <v>0.51444345712661699</v>
      </c>
      <c r="M353" t="str">
        <f>IF(K353&gt;L353,IF(K353&gt;0.65,"Muy negativo","Tendencia negativa"),IF(L353&gt;0.65,"Muy positivo","Tendencia positiva"))</f>
        <v>Tendencia positiva</v>
      </c>
    </row>
    <row r="354" spans="1:13" x14ac:dyDescent="0.2">
      <c r="A354" t="s">
        <v>509</v>
      </c>
      <c r="B354" s="1">
        <v>43735.791666666664</v>
      </c>
      <c r="C354">
        <v>0</v>
      </c>
      <c r="D354">
        <v>0</v>
      </c>
      <c r="E354" t="s">
        <v>625</v>
      </c>
      <c r="H354" t="s">
        <v>511</v>
      </c>
      <c r="I354" s="2">
        <v>1.17773E+18</v>
      </c>
      <c r="J354" t="s">
        <v>626</v>
      </c>
      <c r="K354">
        <v>0.48555651307106001</v>
      </c>
      <c r="L354">
        <v>0.51444345712661699</v>
      </c>
      <c r="M354" t="str">
        <f>IF(K354&gt;L354,IF(K354&gt;0.65,"Muy negativo","Tendencia negativa"),IF(L354&gt;0.65,"Muy positivo","Tendencia positiva"))</f>
        <v>Tendencia positiva</v>
      </c>
    </row>
    <row r="355" spans="1:13" x14ac:dyDescent="0.2">
      <c r="A355" t="s">
        <v>509</v>
      </c>
      <c r="B355" s="1">
        <v>43735.791666666664</v>
      </c>
      <c r="C355">
        <v>0</v>
      </c>
      <c r="D355">
        <v>1</v>
      </c>
      <c r="E355" t="s">
        <v>971</v>
      </c>
      <c r="H355" t="s">
        <v>511</v>
      </c>
      <c r="I355" s="2">
        <v>1.17773E+18</v>
      </c>
      <c r="J355" t="s">
        <v>972</v>
      </c>
      <c r="K355">
        <v>0.49007958173751798</v>
      </c>
      <c r="L355">
        <v>0.50992041826248102</v>
      </c>
      <c r="M355" t="str">
        <f>IF(K355&gt;L355,IF(K355&gt;0.65,"Muy negativo","Tendencia negativa"),IF(L355&gt;0.65,"Muy positivo","Tendencia positiva"))</f>
        <v>Tendencia positiva</v>
      </c>
    </row>
    <row r="356" spans="1:13" x14ac:dyDescent="0.2">
      <c r="A356" t="s">
        <v>509</v>
      </c>
      <c r="B356" s="1">
        <v>43735.791666666664</v>
      </c>
      <c r="C356">
        <v>0</v>
      </c>
      <c r="D356">
        <v>0</v>
      </c>
      <c r="E356" t="s">
        <v>1739</v>
      </c>
      <c r="H356" t="s">
        <v>511</v>
      </c>
      <c r="I356" s="2">
        <v>1.17773E+18</v>
      </c>
      <c r="J356" t="s">
        <v>1740</v>
      </c>
      <c r="K356">
        <v>0.49618232250213601</v>
      </c>
      <c r="L356">
        <v>0.50381767749786299</v>
      </c>
      <c r="M356" t="str">
        <f>IF(K356&gt;L356,IF(K356&gt;0.65,"Muy negativo","Tendencia negativa"),IF(L356&gt;0.65,"Muy positivo","Tendencia positiva"))</f>
        <v>Tendencia positiva</v>
      </c>
    </row>
    <row r="357" spans="1:13" x14ac:dyDescent="0.2">
      <c r="A357" t="s">
        <v>509</v>
      </c>
      <c r="B357" s="1">
        <v>43735.791666666664</v>
      </c>
      <c r="C357">
        <v>0</v>
      </c>
      <c r="D357">
        <v>0</v>
      </c>
      <c r="E357" t="s">
        <v>1527</v>
      </c>
      <c r="H357" t="s">
        <v>511</v>
      </c>
      <c r="I357" s="2">
        <v>1.17773E+18</v>
      </c>
      <c r="J357" t="s">
        <v>1528</v>
      </c>
      <c r="K357">
        <v>0.50940197706222501</v>
      </c>
      <c r="L357">
        <v>0.49059796333312899</v>
      </c>
      <c r="M357" t="str">
        <f>IF(K357&gt;L357,IF(K357&gt;0.65,"Muy negativo","Tendencia negativa"),IF(L357&gt;0.65,"Muy positivo","Tendencia positiva"))</f>
        <v>Tendencia negativa</v>
      </c>
    </row>
    <row r="358" spans="1:13" x14ac:dyDescent="0.2">
      <c r="A358" t="s">
        <v>509</v>
      </c>
      <c r="B358" s="1">
        <v>43735.791666666664</v>
      </c>
      <c r="C358">
        <v>0</v>
      </c>
      <c r="D358">
        <v>0</v>
      </c>
      <c r="E358" t="s">
        <v>907</v>
      </c>
      <c r="H358" t="s">
        <v>511</v>
      </c>
      <c r="I358" s="2">
        <v>1.17773E+18</v>
      </c>
      <c r="J358" t="s">
        <v>908</v>
      </c>
      <c r="K358">
        <v>0.49201747775077798</v>
      </c>
      <c r="L358">
        <v>0.50798261165618797</v>
      </c>
      <c r="M358" t="str">
        <f>IF(K358&gt;L358,IF(K358&gt;0.65,"Muy negativo","Tendencia negativa"),IF(L358&gt;0.65,"Muy positivo","Tendencia positiva"))</f>
        <v>Tendencia positiva</v>
      </c>
    </row>
    <row r="359" spans="1:13" x14ac:dyDescent="0.2">
      <c r="A359" t="s">
        <v>509</v>
      </c>
      <c r="B359" s="1">
        <v>43735.791666666664</v>
      </c>
      <c r="C359">
        <v>0</v>
      </c>
      <c r="D359">
        <v>0</v>
      </c>
      <c r="E359" t="s">
        <v>1001</v>
      </c>
      <c r="H359" t="s">
        <v>511</v>
      </c>
      <c r="I359" s="2">
        <v>1.17773E+18</v>
      </c>
      <c r="J359" t="s">
        <v>1002</v>
      </c>
      <c r="K359">
        <v>0.50801467895507801</v>
      </c>
      <c r="L359">
        <v>0.49198532104492099</v>
      </c>
      <c r="M359" t="str">
        <f>IF(K359&gt;L359,IF(K359&gt;0.65,"Muy negativo","Tendencia negativa"),IF(L359&gt;0.65,"Muy positivo","Tendencia positiva"))</f>
        <v>Tendencia negativa</v>
      </c>
    </row>
    <row r="360" spans="1:13" x14ac:dyDescent="0.2">
      <c r="A360" t="s">
        <v>509</v>
      </c>
      <c r="B360" s="1">
        <v>43735.791666666664</v>
      </c>
      <c r="C360">
        <v>0</v>
      </c>
      <c r="D360">
        <v>0</v>
      </c>
      <c r="E360" t="s">
        <v>1209</v>
      </c>
      <c r="H360" t="s">
        <v>511</v>
      </c>
      <c r="I360" s="2">
        <v>1.17773E+18</v>
      </c>
      <c r="J360" t="s">
        <v>1210</v>
      </c>
      <c r="K360">
        <v>0.48612529039382901</v>
      </c>
      <c r="L360">
        <v>0.51387476921081499</v>
      </c>
      <c r="M360" t="str">
        <f>IF(K360&gt;L360,IF(K360&gt;0.65,"Muy negativo","Tendencia negativa"),IF(L360&gt;0.65,"Muy positivo","Tendencia positiva"))</f>
        <v>Tendencia positiva</v>
      </c>
    </row>
    <row r="361" spans="1:13" x14ac:dyDescent="0.2">
      <c r="A361" t="s">
        <v>509</v>
      </c>
      <c r="B361" s="1">
        <v>43735.791666666664</v>
      </c>
      <c r="C361">
        <v>0</v>
      </c>
      <c r="D361">
        <v>0</v>
      </c>
      <c r="E361" t="s">
        <v>899</v>
      </c>
      <c r="H361" t="s">
        <v>511</v>
      </c>
      <c r="I361" s="2">
        <v>1.17773E+18</v>
      </c>
      <c r="J361" t="s">
        <v>900</v>
      </c>
      <c r="K361">
        <v>0.49430134892463601</v>
      </c>
      <c r="L361">
        <v>0.50569862127303999</v>
      </c>
      <c r="M361" t="str">
        <f>IF(K361&gt;L361,IF(K361&gt;0.65,"Muy negativo","Tendencia negativa"),IF(L361&gt;0.65,"Muy positivo","Tendencia positiva"))</f>
        <v>Tendencia positiva</v>
      </c>
    </row>
    <row r="362" spans="1:13" x14ac:dyDescent="0.2">
      <c r="A362" t="s">
        <v>509</v>
      </c>
      <c r="B362" s="1">
        <v>43735.791666666664</v>
      </c>
      <c r="C362">
        <v>0</v>
      </c>
      <c r="D362">
        <v>0</v>
      </c>
      <c r="E362" t="s">
        <v>1677</v>
      </c>
      <c r="H362" t="s">
        <v>511</v>
      </c>
      <c r="I362" s="2">
        <v>1.17773E+18</v>
      </c>
      <c r="J362" t="s">
        <v>1678</v>
      </c>
      <c r="K362">
        <v>0.50132757425308205</v>
      </c>
      <c r="L362">
        <v>0.498672425746917</v>
      </c>
      <c r="M362" t="str">
        <f>IF(K362&gt;L362,IF(K362&gt;0.65,"Muy negativo","Tendencia negativa"),IF(L362&gt;0.65,"Muy positivo","Tendencia positiva"))</f>
        <v>Tendencia negativa</v>
      </c>
    </row>
    <row r="363" spans="1:13" x14ac:dyDescent="0.2">
      <c r="A363" t="s">
        <v>509</v>
      </c>
      <c r="B363" s="1">
        <v>43735.791666666664</v>
      </c>
      <c r="C363">
        <v>0</v>
      </c>
      <c r="D363">
        <v>1</v>
      </c>
      <c r="E363" t="s">
        <v>1047</v>
      </c>
      <c r="H363" t="s">
        <v>511</v>
      </c>
      <c r="I363" s="2">
        <v>1.17773E+18</v>
      </c>
      <c r="J363" t="s">
        <v>1048</v>
      </c>
      <c r="K363">
        <v>0.49651768803596402</v>
      </c>
      <c r="L363">
        <v>0.50348228216171198</v>
      </c>
      <c r="M363" t="str">
        <f>IF(K363&gt;L363,IF(K363&gt;0.65,"Muy negativo","Tendencia negativa"),IF(L363&gt;0.65,"Muy positivo","Tendencia positiva"))</f>
        <v>Tendencia positiva</v>
      </c>
    </row>
    <row r="364" spans="1:13" x14ac:dyDescent="0.2">
      <c r="A364" t="s">
        <v>509</v>
      </c>
      <c r="B364" s="1">
        <v>43735.791666666664</v>
      </c>
      <c r="C364">
        <v>0</v>
      </c>
      <c r="D364">
        <v>0</v>
      </c>
      <c r="E364" t="s">
        <v>891</v>
      </c>
      <c r="H364" t="s">
        <v>511</v>
      </c>
      <c r="I364" s="2">
        <v>1.17773E+18</v>
      </c>
      <c r="J364" t="s">
        <v>892</v>
      </c>
      <c r="K364">
        <v>0.50201958417892401</v>
      </c>
      <c r="L364">
        <v>0.497980386018753</v>
      </c>
      <c r="M364" t="str">
        <f>IF(K364&gt;L364,IF(K364&gt;0.65,"Muy negativo","Tendencia negativa"),IF(L364&gt;0.65,"Muy positivo","Tendencia positiva"))</f>
        <v>Tendencia negativa</v>
      </c>
    </row>
    <row r="365" spans="1:13" x14ac:dyDescent="0.2">
      <c r="A365" t="s">
        <v>509</v>
      </c>
      <c r="B365" s="1">
        <v>43735.791666666664</v>
      </c>
      <c r="C365">
        <v>0</v>
      </c>
      <c r="D365">
        <v>0</v>
      </c>
      <c r="E365" t="s">
        <v>1449</v>
      </c>
      <c r="H365" t="s">
        <v>511</v>
      </c>
      <c r="I365" s="2">
        <v>1.17773E+18</v>
      </c>
      <c r="J365" t="s">
        <v>1450</v>
      </c>
      <c r="K365">
        <v>0.47873815894126798</v>
      </c>
      <c r="L365">
        <v>0.52126181125640803</v>
      </c>
      <c r="M365" t="str">
        <f>IF(K365&gt;L365,IF(K365&gt;0.65,"Muy negativo","Tendencia negativa"),IF(L365&gt;0.65,"Muy positivo","Tendencia positiva"))</f>
        <v>Tendencia positiva</v>
      </c>
    </row>
    <row r="366" spans="1:13" x14ac:dyDescent="0.2">
      <c r="A366" t="s">
        <v>509</v>
      </c>
      <c r="B366" s="1">
        <v>43735.791666666664</v>
      </c>
      <c r="C366">
        <v>1</v>
      </c>
      <c r="D366">
        <v>1</v>
      </c>
      <c r="E366" t="s">
        <v>1119</v>
      </c>
      <c r="H366" t="s">
        <v>511</v>
      </c>
      <c r="I366" s="2">
        <v>1.17773E+18</v>
      </c>
      <c r="J366" t="s">
        <v>1120</v>
      </c>
      <c r="K366">
        <v>0.48066830635070801</v>
      </c>
      <c r="L366">
        <v>0.51933169364929099</v>
      </c>
      <c r="M366" t="str">
        <f>IF(K366&gt;L366,IF(K366&gt;0.65,"Muy negativo","Tendencia negativa"),IF(L366&gt;0.65,"Muy positivo","Tendencia positiva"))</f>
        <v>Tendencia positiva</v>
      </c>
    </row>
    <row r="367" spans="1:13" x14ac:dyDescent="0.2">
      <c r="A367" t="s">
        <v>509</v>
      </c>
      <c r="B367" s="1">
        <v>43735.791666666664</v>
      </c>
      <c r="C367">
        <v>0</v>
      </c>
      <c r="D367">
        <v>0</v>
      </c>
      <c r="E367" t="s">
        <v>527</v>
      </c>
      <c r="H367" t="s">
        <v>511</v>
      </c>
      <c r="I367" s="2">
        <v>1.17773E+18</v>
      </c>
      <c r="J367" t="s">
        <v>528</v>
      </c>
      <c r="K367">
        <v>0.44904592633247298</v>
      </c>
      <c r="L367">
        <v>0.55095404386520297</v>
      </c>
      <c r="M367" t="str">
        <f>IF(K367&gt;L367,IF(K367&gt;0.65,"Muy negativo","Tendencia negativa"),IF(L367&gt;0.65,"Muy positivo","Tendencia positiva"))</f>
        <v>Tendencia positiva</v>
      </c>
    </row>
    <row r="368" spans="1:13" x14ac:dyDescent="0.2">
      <c r="A368" t="s">
        <v>509</v>
      </c>
      <c r="B368" s="1">
        <v>43735.791666666664</v>
      </c>
      <c r="C368">
        <v>0</v>
      </c>
      <c r="D368">
        <v>0</v>
      </c>
      <c r="E368" t="s">
        <v>1149</v>
      </c>
      <c r="H368" t="s">
        <v>511</v>
      </c>
      <c r="I368" s="2">
        <v>1.17773E+18</v>
      </c>
      <c r="J368" t="s">
        <v>1150</v>
      </c>
      <c r="K368">
        <v>0.493301451206207</v>
      </c>
      <c r="L368">
        <v>0.50669860839843694</v>
      </c>
      <c r="M368" t="str">
        <f>IF(K368&gt;L368,IF(K368&gt;0.65,"Muy negativo","Tendencia negativa"),IF(L368&gt;0.65,"Muy positivo","Tendencia positiva"))</f>
        <v>Tendencia positiva</v>
      </c>
    </row>
    <row r="369" spans="1:13" x14ac:dyDescent="0.2">
      <c r="A369" t="s">
        <v>509</v>
      </c>
      <c r="B369" s="1">
        <v>43735.791666666664</v>
      </c>
      <c r="C369">
        <v>0</v>
      </c>
      <c r="D369">
        <v>0</v>
      </c>
      <c r="E369" t="s">
        <v>603</v>
      </c>
      <c r="H369" t="s">
        <v>511</v>
      </c>
      <c r="I369" s="2">
        <v>1.17773E+18</v>
      </c>
      <c r="J369" t="s">
        <v>604</v>
      </c>
      <c r="K369">
        <v>0.48555651307106001</v>
      </c>
      <c r="L369">
        <v>0.51444345712661699</v>
      </c>
      <c r="M369" t="str">
        <f>IF(K369&gt;L369,IF(K369&gt;0.65,"Muy negativo","Tendencia negativa"),IF(L369&gt;0.65,"Muy positivo","Tendencia positiva"))</f>
        <v>Tendencia positiva</v>
      </c>
    </row>
    <row r="370" spans="1:13" x14ac:dyDescent="0.2">
      <c r="A370" t="s">
        <v>509</v>
      </c>
      <c r="B370" s="1">
        <v>43735.791666666664</v>
      </c>
      <c r="C370">
        <v>0</v>
      </c>
      <c r="D370">
        <v>0</v>
      </c>
      <c r="E370" t="s">
        <v>1031</v>
      </c>
      <c r="H370" t="s">
        <v>511</v>
      </c>
      <c r="I370" s="2">
        <v>1.17773E+18</v>
      </c>
      <c r="J370" t="s">
        <v>1032</v>
      </c>
      <c r="K370">
        <v>0.48555651307106001</v>
      </c>
      <c r="L370">
        <v>0.51444345712661699</v>
      </c>
      <c r="M370" t="str">
        <f>IF(K370&gt;L370,IF(K370&gt;0.65,"Muy negativo","Tendencia negativa"),IF(L370&gt;0.65,"Muy positivo","Tendencia positiva"))</f>
        <v>Tendencia positiva</v>
      </c>
    </row>
    <row r="371" spans="1:13" x14ac:dyDescent="0.2">
      <c r="A371" t="s">
        <v>509</v>
      </c>
      <c r="B371" s="1">
        <v>43735.791666666664</v>
      </c>
      <c r="C371">
        <v>0</v>
      </c>
      <c r="D371">
        <v>0</v>
      </c>
      <c r="E371" t="s">
        <v>1447</v>
      </c>
      <c r="H371" t="s">
        <v>511</v>
      </c>
      <c r="I371" s="2">
        <v>1.17773E+18</v>
      </c>
      <c r="J371" t="s">
        <v>1448</v>
      </c>
      <c r="K371">
        <v>0.48736235499382002</v>
      </c>
      <c r="L371">
        <v>0.51263761520385698</v>
      </c>
      <c r="M371" t="str">
        <f>IF(K371&gt;L371,IF(K371&gt;0.65,"Muy negativo","Tendencia negativa"),IF(L371&gt;0.65,"Muy positivo","Tendencia positiva"))</f>
        <v>Tendencia positiva</v>
      </c>
    </row>
    <row r="372" spans="1:13" x14ac:dyDescent="0.2">
      <c r="A372" t="s">
        <v>509</v>
      </c>
      <c r="B372" s="1">
        <v>43735.791666666664</v>
      </c>
      <c r="C372">
        <v>0</v>
      </c>
      <c r="D372">
        <v>0</v>
      </c>
      <c r="E372" t="s">
        <v>1635</v>
      </c>
      <c r="H372" t="s">
        <v>511</v>
      </c>
      <c r="I372" s="2">
        <v>1.17773E+18</v>
      </c>
      <c r="J372" t="s">
        <v>1636</v>
      </c>
      <c r="K372">
        <v>0.48555651307106001</v>
      </c>
      <c r="L372">
        <v>0.51444345712661699</v>
      </c>
      <c r="M372" t="str">
        <f>IF(K372&gt;L372,IF(K372&gt;0.65,"Muy negativo","Tendencia negativa"),IF(L372&gt;0.65,"Muy positivo","Tendencia positiva"))</f>
        <v>Tendencia positiva</v>
      </c>
    </row>
    <row r="373" spans="1:13" x14ac:dyDescent="0.2">
      <c r="A373" t="s">
        <v>509</v>
      </c>
      <c r="B373" s="1">
        <v>43735.791666666664</v>
      </c>
      <c r="C373">
        <v>0</v>
      </c>
      <c r="D373">
        <v>0</v>
      </c>
      <c r="E373" t="s">
        <v>1817</v>
      </c>
      <c r="H373" t="s">
        <v>511</v>
      </c>
      <c r="I373" s="2">
        <v>1.17773E+18</v>
      </c>
      <c r="J373" t="s">
        <v>1818</v>
      </c>
      <c r="K373">
        <v>0.49007958173751798</v>
      </c>
      <c r="L373">
        <v>0.50992041826248102</v>
      </c>
      <c r="M373" t="str">
        <f>IF(K373&gt;L373,IF(K373&gt;0.65,"Muy negativo","Tendencia negativa"),IF(L373&gt;0.65,"Muy positivo","Tendencia positiva"))</f>
        <v>Tendencia positiva</v>
      </c>
    </row>
    <row r="374" spans="1:13" x14ac:dyDescent="0.2">
      <c r="A374" t="s">
        <v>509</v>
      </c>
      <c r="B374" s="1">
        <v>43735.791666666664</v>
      </c>
      <c r="C374">
        <v>0</v>
      </c>
      <c r="D374">
        <v>0</v>
      </c>
      <c r="E374" t="s">
        <v>1265</v>
      </c>
      <c r="H374" t="s">
        <v>511</v>
      </c>
      <c r="I374" s="2">
        <v>1.17773E+18</v>
      </c>
      <c r="J374" t="s">
        <v>1266</v>
      </c>
      <c r="K374">
        <v>0.47873815894126798</v>
      </c>
      <c r="L374">
        <v>0.52126181125640803</v>
      </c>
      <c r="M374" t="str">
        <f>IF(K374&gt;L374,IF(K374&gt;0.65,"Muy negativo","Tendencia negativa"),IF(L374&gt;0.65,"Muy positivo","Tendencia positiva"))</f>
        <v>Tendencia positiva</v>
      </c>
    </row>
    <row r="375" spans="1:13" x14ac:dyDescent="0.2">
      <c r="A375" t="s">
        <v>509</v>
      </c>
      <c r="B375" s="1">
        <v>43735.791666666664</v>
      </c>
      <c r="C375">
        <v>0</v>
      </c>
      <c r="D375">
        <v>0</v>
      </c>
      <c r="E375" t="s">
        <v>1309</v>
      </c>
      <c r="H375" t="s">
        <v>511</v>
      </c>
      <c r="I375" s="2">
        <v>1.17773E+18</v>
      </c>
      <c r="J375" t="s">
        <v>1310</v>
      </c>
      <c r="K375">
        <v>0.49823513627052302</v>
      </c>
      <c r="L375">
        <v>0.50176483392715399</v>
      </c>
      <c r="M375" t="str">
        <f>IF(K375&gt;L375,IF(K375&gt;0.65,"Muy negativo","Tendencia negativa"),IF(L375&gt;0.65,"Muy positivo","Tendencia positiva"))</f>
        <v>Tendencia positiva</v>
      </c>
    </row>
    <row r="376" spans="1:13" x14ac:dyDescent="0.2">
      <c r="A376" t="s">
        <v>509</v>
      </c>
      <c r="B376" s="1">
        <v>43735.791666666664</v>
      </c>
      <c r="C376">
        <v>0</v>
      </c>
      <c r="D376">
        <v>0</v>
      </c>
      <c r="E376" t="s">
        <v>1623</v>
      </c>
      <c r="H376" t="s">
        <v>511</v>
      </c>
      <c r="I376" s="2">
        <v>1.17773E+18</v>
      </c>
      <c r="J376" t="s">
        <v>1624</v>
      </c>
      <c r="K376">
        <v>0.52753096818923895</v>
      </c>
      <c r="L376">
        <v>0.472469002008438</v>
      </c>
      <c r="M376" t="str">
        <f>IF(K376&gt;L376,IF(K376&gt;0.65,"Muy negativo","Tendencia negativa"),IF(L376&gt;0.65,"Muy positivo","Tendencia positiva"))</f>
        <v>Tendencia negativa</v>
      </c>
    </row>
    <row r="377" spans="1:13" x14ac:dyDescent="0.2">
      <c r="A377" t="s">
        <v>509</v>
      </c>
      <c r="B377" s="1">
        <v>43735.791666666664</v>
      </c>
      <c r="C377">
        <v>0</v>
      </c>
      <c r="D377">
        <v>0</v>
      </c>
      <c r="E377" t="s">
        <v>1849</v>
      </c>
      <c r="H377" t="s">
        <v>511</v>
      </c>
      <c r="I377" s="2">
        <v>1.17773E+18</v>
      </c>
      <c r="J377" t="s">
        <v>1850</v>
      </c>
      <c r="K377">
        <v>0.48726013302803001</v>
      </c>
      <c r="L377">
        <v>0.51273983716964699</v>
      </c>
      <c r="M377" t="str">
        <f>IF(K377&gt;L377,IF(K377&gt;0.65,"Muy negativo","Tendencia negativa"),IF(L377&gt;0.65,"Muy positivo","Tendencia positiva"))</f>
        <v>Tendencia positiva</v>
      </c>
    </row>
    <row r="378" spans="1:13" x14ac:dyDescent="0.2">
      <c r="A378" t="s">
        <v>509</v>
      </c>
      <c r="B378" s="1">
        <v>43735.791666666664</v>
      </c>
      <c r="C378">
        <v>0</v>
      </c>
      <c r="D378">
        <v>0</v>
      </c>
      <c r="E378" t="s">
        <v>1679</v>
      </c>
      <c r="H378" t="s">
        <v>511</v>
      </c>
      <c r="I378" s="2">
        <v>1.17773E+18</v>
      </c>
      <c r="J378" t="s">
        <v>1680</v>
      </c>
      <c r="K378">
        <v>0.48152038455009399</v>
      </c>
      <c r="L378">
        <v>0.51847964525222701</v>
      </c>
      <c r="M378" t="str">
        <f>IF(K378&gt;L378,IF(K378&gt;0.65,"Muy negativo","Tendencia negativa"),IF(L378&gt;0.65,"Muy positivo","Tendencia positiva"))</f>
        <v>Tendencia positiva</v>
      </c>
    </row>
    <row r="379" spans="1:13" x14ac:dyDescent="0.2">
      <c r="A379" t="s">
        <v>509</v>
      </c>
      <c r="B379" s="1">
        <v>43735.791666666664</v>
      </c>
      <c r="C379">
        <v>0</v>
      </c>
      <c r="D379">
        <v>0</v>
      </c>
      <c r="E379" t="s">
        <v>1421</v>
      </c>
      <c r="H379" t="s">
        <v>511</v>
      </c>
      <c r="I379" s="2">
        <v>1.17773E+18</v>
      </c>
      <c r="J379" t="s">
        <v>1422</v>
      </c>
      <c r="K379">
        <v>0.48555651307106001</v>
      </c>
      <c r="L379">
        <v>0.51444345712661699</v>
      </c>
      <c r="M379" t="str">
        <f>IF(K379&gt;L379,IF(K379&gt;0.65,"Muy negativo","Tendencia negativa"),IF(L379&gt;0.65,"Muy positivo","Tendencia positiva"))</f>
        <v>Tendencia positiva</v>
      </c>
    </row>
    <row r="380" spans="1:13" x14ac:dyDescent="0.2">
      <c r="A380" t="s">
        <v>509</v>
      </c>
      <c r="B380" s="1">
        <v>43735.791666666664</v>
      </c>
      <c r="C380">
        <v>0</v>
      </c>
      <c r="D380">
        <v>0</v>
      </c>
      <c r="E380" t="s">
        <v>851</v>
      </c>
      <c r="H380" t="s">
        <v>511</v>
      </c>
      <c r="I380" s="2">
        <v>1.17773E+18</v>
      </c>
      <c r="J380" t="s">
        <v>852</v>
      </c>
      <c r="K380">
        <v>0.51061546802520696</v>
      </c>
      <c r="L380">
        <v>0.48938456177711398</v>
      </c>
      <c r="M380" t="str">
        <f>IF(K380&gt;L380,IF(K380&gt;0.65,"Muy negativo","Tendencia negativa"),IF(L380&gt;0.65,"Muy positivo","Tendencia positiva"))</f>
        <v>Tendencia negativa</v>
      </c>
    </row>
    <row r="381" spans="1:13" x14ac:dyDescent="0.2">
      <c r="A381" t="s">
        <v>509</v>
      </c>
      <c r="B381" s="1">
        <v>43735.791666666664</v>
      </c>
      <c r="C381">
        <v>0</v>
      </c>
      <c r="D381">
        <v>0</v>
      </c>
      <c r="E381" t="s">
        <v>1551</v>
      </c>
      <c r="H381" t="s">
        <v>511</v>
      </c>
      <c r="I381" s="2">
        <v>1.17773E+18</v>
      </c>
      <c r="J381" t="s">
        <v>1552</v>
      </c>
      <c r="K381">
        <v>0.48908135294914201</v>
      </c>
      <c r="L381">
        <v>0.51091867685317904</v>
      </c>
      <c r="M381" t="str">
        <f>IF(K381&gt;L381,IF(K381&gt;0.65,"Muy negativo","Tendencia negativa"),IF(L381&gt;0.65,"Muy positivo","Tendencia positiva"))</f>
        <v>Tendencia positiva</v>
      </c>
    </row>
    <row r="382" spans="1:13" x14ac:dyDescent="0.2">
      <c r="A382" t="s">
        <v>509</v>
      </c>
      <c r="B382" s="1">
        <v>43735.791666666664</v>
      </c>
      <c r="C382">
        <v>0</v>
      </c>
      <c r="D382">
        <v>0</v>
      </c>
      <c r="E382" t="s">
        <v>651</v>
      </c>
      <c r="H382" t="s">
        <v>511</v>
      </c>
      <c r="I382" s="2">
        <v>1.17773E+18</v>
      </c>
      <c r="J382" t="s">
        <v>652</v>
      </c>
      <c r="K382">
        <v>0.49007958173751798</v>
      </c>
      <c r="L382">
        <v>0.50992041826248102</v>
      </c>
      <c r="M382" t="str">
        <f>IF(K382&gt;L382,IF(K382&gt;0.65,"Muy negativo","Tendencia negativa"),IF(L382&gt;0.65,"Muy positivo","Tendencia positiva"))</f>
        <v>Tendencia positiva</v>
      </c>
    </row>
    <row r="383" spans="1:13" x14ac:dyDescent="0.2">
      <c r="A383" t="s">
        <v>509</v>
      </c>
      <c r="B383" s="1">
        <v>43735.791666666664</v>
      </c>
      <c r="C383">
        <v>0</v>
      </c>
      <c r="D383">
        <v>0</v>
      </c>
      <c r="E383" t="s">
        <v>1023</v>
      </c>
      <c r="H383" t="s">
        <v>511</v>
      </c>
      <c r="I383" s="2">
        <v>1.17773E+18</v>
      </c>
      <c r="J383" t="s">
        <v>1024</v>
      </c>
      <c r="K383">
        <v>0.50536125898361195</v>
      </c>
      <c r="L383">
        <v>0.494638711214065</v>
      </c>
      <c r="M383" t="str">
        <f>IF(K383&gt;L383,IF(K383&gt;0.65,"Muy negativo","Tendencia negativa"),IF(L383&gt;0.65,"Muy positivo","Tendencia positiva"))</f>
        <v>Tendencia negativa</v>
      </c>
    </row>
    <row r="384" spans="1:13" x14ac:dyDescent="0.2">
      <c r="A384" t="s">
        <v>509</v>
      </c>
      <c r="B384" s="1">
        <v>43735.791666666664</v>
      </c>
      <c r="C384">
        <v>0</v>
      </c>
      <c r="D384">
        <v>0</v>
      </c>
      <c r="E384" t="s">
        <v>761</v>
      </c>
      <c r="H384" t="s">
        <v>511</v>
      </c>
      <c r="I384" s="2">
        <v>1.17773E+18</v>
      </c>
      <c r="J384" t="s">
        <v>762</v>
      </c>
      <c r="K384">
        <v>0.48555651307106001</v>
      </c>
      <c r="L384">
        <v>0.51444345712661699</v>
      </c>
      <c r="M384" t="str">
        <f>IF(K384&gt;L384,IF(K384&gt;0.65,"Muy negativo","Tendencia negativa"),IF(L384&gt;0.65,"Muy positivo","Tendencia positiva"))</f>
        <v>Tendencia positiva</v>
      </c>
    </row>
    <row r="385" spans="1:13" x14ac:dyDescent="0.2">
      <c r="A385" t="s">
        <v>509</v>
      </c>
      <c r="B385" s="1">
        <v>43735.791666666664</v>
      </c>
      <c r="C385">
        <v>0</v>
      </c>
      <c r="D385">
        <v>0</v>
      </c>
      <c r="E385" t="s">
        <v>1853</v>
      </c>
      <c r="H385" t="s">
        <v>511</v>
      </c>
      <c r="I385" s="2">
        <v>1.17773E+18</v>
      </c>
      <c r="J385" t="s">
        <v>1854</v>
      </c>
      <c r="K385">
        <v>0.45110067725181502</v>
      </c>
      <c r="L385">
        <v>0.54889929294586104</v>
      </c>
      <c r="M385" t="str">
        <f>IF(K385&gt;L385,IF(K385&gt;0.65,"Muy negativo","Tendencia negativa"),IF(L385&gt;0.65,"Muy positivo","Tendencia positiva"))</f>
        <v>Tendencia positiva</v>
      </c>
    </row>
    <row r="386" spans="1:13" x14ac:dyDescent="0.2">
      <c r="A386" t="s">
        <v>509</v>
      </c>
      <c r="B386" s="1">
        <v>43735.791666666664</v>
      </c>
      <c r="C386">
        <v>0</v>
      </c>
      <c r="D386">
        <v>0</v>
      </c>
      <c r="E386" t="s">
        <v>1411</v>
      </c>
      <c r="H386" t="s">
        <v>511</v>
      </c>
      <c r="I386" s="2">
        <v>1.17773E+18</v>
      </c>
      <c r="J386" t="s">
        <v>1412</v>
      </c>
      <c r="K386">
        <v>0.49797931313514698</v>
      </c>
      <c r="L386">
        <v>0.50202059745788497</v>
      </c>
      <c r="M386" t="str">
        <f>IF(K386&gt;L386,IF(K386&gt;0.65,"Muy negativo","Tendencia negativa"),IF(L386&gt;0.65,"Muy positivo","Tendencia positiva"))</f>
        <v>Tendencia positiva</v>
      </c>
    </row>
    <row r="387" spans="1:13" x14ac:dyDescent="0.2">
      <c r="A387" t="s">
        <v>509</v>
      </c>
      <c r="B387" s="1">
        <v>43735.791666666664</v>
      </c>
      <c r="C387">
        <v>0</v>
      </c>
      <c r="D387">
        <v>0</v>
      </c>
      <c r="E387" t="s">
        <v>1293</v>
      </c>
      <c r="H387" t="s">
        <v>511</v>
      </c>
      <c r="I387" s="2">
        <v>1.17773E+18</v>
      </c>
      <c r="J387" t="s">
        <v>1294</v>
      </c>
      <c r="K387">
        <v>0.48555651307106001</v>
      </c>
      <c r="L387">
        <v>0.51444345712661699</v>
      </c>
      <c r="M387" t="str">
        <f>IF(K387&gt;L387,IF(K387&gt;0.65,"Muy negativo","Tendencia negativa"),IF(L387&gt;0.65,"Muy positivo","Tendencia positiva"))</f>
        <v>Tendencia positiva</v>
      </c>
    </row>
    <row r="388" spans="1:13" x14ac:dyDescent="0.2">
      <c r="A388" t="s">
        <v>509</v>
      </c>
      <c r="B388" s="1">
        <v>43735.791666666664</v>
      </c>
      <c r="C388">
        <v>0</v>
      </c>
      <c r="D388">
        <v>0</v>
      </c>
      <c r="E388" t="s">
        <v>1147</v>
      </c>
      <c r="H388" t="s">
        <v>511</v>
      </c>
      <c r="I388" s="2">
        <v>1.17773E+18</v>
      </c>
      <c r="J388" t="s">
        <v>1148</v>
      </c>
      <c r="K388">
        <v>0.489092797040939</v>
      </c>
      <c r="L388">
        <v>0.51090717315673795</v>
      </c>
      <c r="M388" t="str">
        <f>IF(K388&gt;L388,IF(K388&gt;0.65,"Muy negativo","Tendencia negativa"),IF(L388&gt;0.65,"Muy positivo","Tendencia positiva"))</f>
        <v>Tendencia positiva</v>
      </c>
    </row>
    <row r="389" spans="1:13" x14ac:dyDescent="0.2">
      <c r="A389" t="s">
        <v>509</v>
      </c>
      <c r="B389" s="1">
        <v>43735.791666666664</v>
      </c>
      <c r="C389">
        <v>0</v>
      </c>
      <c r="D389">
        <v>0</v>
      </c>
      <c r="E389" t="s">
        <v>1445</v>
      </c>
      <c r="H389" t="s">
        <v>511</v>
      </c>
      <c r="I389" s="2">
        <v>1.17773E+18</v>
      </c>
      <c r="J389" t="s">
        <v>1446</v>
      </c>
      <c r="K389">
        <v>0.489092797040939</v>
      </c>
      <c r="L389">
        <v>0.51090717315673795</v>
      </c>
      <c r="M389" t="str">
        <f>IF(K389&gt;L389,IF(K389&gt;0.65,"Muy negativo","Tendencia negativa"),IF(L389&gt;0.65,"Muy positivo","Tendencia positiva"))</f>
        <v>Tendencia positiva</v>
      </c>
    </row>
    <row r="390" spans="1:13" x14ac:dyDescent="0.2">
      <c r="A390" t="s">
        <v>509</v>
      </c>
      <c r="B390" s="1">
        <v>43735.791666666664</v>
      </c>
      <c r="C390">
        <v>0</v>
      </c>
      <c r="D390">
        <v>0</v>
      </c>
      <c r="E390" t="s">
        <v>1197</v>
      </c>
      <c r="H390" t="s">
        <v>511</v>
      </c>
      <c r="I390" s="2">
        <v>1.17773E+18</v>
      </c>
      <c r="J390" t="s">
        <v>1198</v>
      </c>
      <c r="K390">
        <v>0.47873815894126798</v>
      </c>
      <c r="L390">
        <v>0.52126181125640803</v>
      </c>
      <c r="M390" t="str">
        <f>IF(K390&gt;L390,IF(K390&gt;0.65,"Muy negativo","Tendencia negativa"),IF(L390&gt;0.65,"Muy positivo","Tendencia positiva"))</f>
        <v>Tendencia positiva</v>
      </c>
    </row>
    <row r="391" spans="1:13" x14ac:dyDescent="0.2">
      <c r="A391" t="s">
        <v>509</v>
      </c>
      <c r="B391" s="1">
        <v>43735.791666666664</v>
      </c>
      <c r="C391">
        <v>0</v>
      </c>
      <c r="D391">
        <v>0</v>
      </c>
      <c r="E391" t="s">
        <v>1185</v>
      </c>
      <c r="H391" t="s">
        <v>511</v>
      </c>
      <c r="I391" s="2">
        <v>1.17773E+18</v>
      </c>
      <c r="J391" t="s">
        <v>1186</v>
      </c>
      <c r="K391">
        <v>0.48674026131629899</v>
      </c>
      <c r="L391">
        <v>0.51325976848602195</v>
      </c>
      <c r="M391" t="str">
        <f>IF(K391&gt;L391,IF(K391&gt;0.65,"Muy negativo","Tendencia negativa"),IF(L391&gt;0.65,"Muy positivo","Tendencia positiva"))</f>
        <v>Tendencia positiva</v>
      </c>
    </row>
    <row r="392" spans="1:13" x14ac:dyDescent="0.2">
      <c r="A392" t="s">
        <v>509</v>
      </c>
      <c r="B392" s="1">
        <v>43735.791666666664</v>
      </c>
      <c r="C392">
        <v>0</v>
      </c>
      <c r="D392">
        <v>0</v>
      </c>
      <c r="E392" t="s">
        <v>1809</v>
      </c>
      <c r="H392" t="s">
        <v>511</v>
      </c>
      <c r="I392" s="2">
        <v>1.17773E+18</v>
      </c>
      <c r="J392" t="s">
        <v>1810</v>
      </c>
      <c r="K392">
        <v>0.50542277097702004</v>
      </c>
      <c r="L392">
        <v>0.49457725882530201</v>
      </c>
      <c r="M392" t="str">
        <f>IF(K392&gt;L392,IF(K392&gt;0.65,"Muy negativo","Tendencia negativa"),IF(L392&gt;0.65,"Muy positivo","Tendencia positiva"))</f>
        <v>Tendencia negativa</v>
      </c>
    </row>
    <row r="393" spans="1:13" x14ac:dyDescent="0.2">
      <c r="A393" t="s">
        <v>509</v>
      </c>
      <c r="B393" s="1">
        <v>43735.791666666664</v>
      </c>
      <c r="C393">
        <v>0</v>
      </c>
      <c r="D393">
        <v>0</v>
      </c>
      <c r="E393" t="s">
        <v>1721</v>
      </c>
      <c r="H393" t="s">
        <v>511</v>
      </c>
      <c r="I393" s="2">
        <v>1.17773E+18</v>
      </c>
      <c r="J393" t="s">
        <v>1722</v>
      </c>
      <c r="K393">
        <v>0.504364073276519</v>
      </c>
      <c r="L393">
        <v>0.49563592672348</v>
      </c>
      <c r="M393" t="str">
        <f>IF(K393&gt;L393,IF(K393&gt;0.65,"Muy negativo","Tendencia negativa"),IF(L393&gt;0.65,"Muy positivo","Tendencia positiva"))</f>
        <v>Tendencia negativa</v>
      </c>
    </row>
    <row r="394" spans="1:13" x14ac:dyDescent="0.2">
      <c r="A394" t="s">
        <v>509</v>
      </c>
      <c r="B394" s="1">
        <v>43735.791666666664</v>
      </c>
      <c r="C394">
        <v>0</v>
      </c>
      <c r="D394">
        <v>0</v>
      </c>
      <c r="E394" t="s">
        <v>1085</v>
      </c>
      <c r="H394" t="s">
        <v>511</v>
      </c>
      <c r="I394" s="2">
        <v>1.17773E+18</v>
      </c>
      <c r="J394" t="s">
        <v>1086</v>
      </c>
      <c r="K394">
        <v>0.47873815894126798</v>
      </c>
      <c r="L394">
        <v>0.52126181125640803</v>
      </c>
      <c r="M394" t="str">
        <f>IF(K394&gt;L394,IF(K394&gt;0.65,"Muy negativo","Tendencia negativa"),IF(L394&gt;0.65,"Muy positivo","Tendencia positiva"))</f>
        <v>Tendencia positiva</v>
      </c>
    </row>
    <row r="395" spans="1:13" x14ac:dyDescent="0.2">
      <c r="A395" t="s">
        <v>509</v>
      </c>
      <c r="B395" s="1">
        <v>43735.791666666664</v>
      </c>
      <c r="C395">
        <v>0</v>
      </c>
      <c r="D395">
        <v>0</v>
      </c>
      <c r="E395" t="s">
        <v>1063</v>
      </c>
      <c r="H395" t="s">
        <v>511</v>
      </c>
      <c r="I395" s="2">
        <v>1.17773E+18</v>
      </c>
      <c r="J395" t="s">
        <v>1064</v>
      </c>
      <c r="K395">
        <v>0.49618232250213601</v>
      </c>
      <c r="L395">
        <v>0.50381767749786299</v>
      </c>
      <c r="M395" t="str">
        <f>IF(K395&gt;L395,IF(K395&gt;0.65,"Muy negativo","Tendencia negativa"),IF(L395&gt;0.65,"Muy positivo","Tendencia positiva"))</f>
        <v>Tendencia positiva</v>
      </c>
    </row>
    <row r="396" spans="1:13" x14ac:dyDescent="0.2">
      <c r="A396" t="s">
        <v>509</v>
      </c>
      <c r="B396" s="1">
        <v>43735.791666666664</v>
      </c>
      <c r="C396">
        <v>0</v>
      </c>
      <c r="D396">
        <v>1</v>
      </c>
      <c r="E396" t="s">
        <v>1835</v>
      </c>
      <c r="H396" t="s">
        <v>511</v>
      </c>
      <c r="I396" s="2">
        <v>1.17773E+18</v>
      </c>
      <c r="J396" t="s">
        <v>1836</v>
      </c>
      <c r="K396">
        <v>0.47873815894126798</v>
      </c>
      <c r="L396">
        <v>0.52126181125640803</v>
      </c>
      <c r="M396" t="str">
        <f>IF(K396&gt;L396,IF(K396&gt;0.65,"Muy negativo","Tendencia negativa"),IF(L396&gt;0.65,"Muy positivo","Tendencia positiva"))</f>
        <v>Tendencia positiva</v>
      </c>
    </row>
    <row r="397" spans="1:13" x14ac:dyDescent="0.2">
      <c r="A397" t="s">
        <v>509</v>
      </c>
      <c r="B397" s="1">
        <v>43735.791666666664</v>
      </c>
      <c r="C397">
        <v>0</v>
      </c>
      <c r="D397">
        <v>0</v>
      </c>
      <c r="E397" t="s">
        <v>1593</v>
      </c>
      <c r="H397" t="s">
        <v>511</v>
      </c>
      <c r="I397" s="2">
        <v>1.17773E+18</v>
      </c>
      <c r="J397" t="s">
        <v>1594</v>
      </c>
      <c r="K397">
        <v>0.490973770618438</v>
      </c>
      <c r="L397">
        <v>0.50902616977691595</v>
      </c>
      <c r="M397" t="str">
        <f>IF(K397&gt;L397,IF(K397&gt;0.65,"Muy negativo","Tendencia negativa"),IF(L397&gt;0.65,"Muy positivo","Tendencia positiva"))</f>
        <v>Tendencia positiva</v>
      </c>
    </row>
    <row r="398" spans="1:13" x14ac:dyDescent="0.2">
      <c r="A398" t="s">
        <v>509</v>
      </c>
      <c r="B398" s="1">
        <v>43735.791666666664</v>
      </c>
      <c r="C398">
        <v>0</v>
      </c>
      <c r="D398">
        <v>0</v>
      </c>
      <c r="E398" t="s">
        <v>1743</v>
      </c>
      <c r="H398" t="s">
        <v>511</v>
      </c>
      <c r="I398" s="2">
        <v>1.17773E+18</v>
      </c>
      <c r="J398" t="s">
        <v>1744</v>
      </c>
      <c r="K398">
        <v>0.495379388332366</v>
      </c>
      <c r="L398">
        <v>0.50462061166763295</v>
      </c>
      <c r="M398" t="str">
        <f>IF(K398&gt;L398,IF(K398&gt;0.65,"Muy negativo","Tendencia negativa"),IF(L398&gt;0.65,"Muy positivo","Tendencia positiva"))</f>
        <v>Tendencia positiva</v>
      </c>
    </row>
    <row r="399" spans="1:13" x14ac:dyDescent="0.2">
      <c r="A399" t="s">
        <v>509</v>
      </c>
      <c r="B399" s="1">
        <v>43735.791666666664</v>
      </c>
      <c r="C399">
        <v>0</v>
      </c>
      <c r="D399">
        <v>0</v>
      </c>
      <c r="E399" t="s">
        <v>795</v>
      </c>
      <c r="H399" t="s">
        <v>511</v>
      </c>
      <c r="I399" s="2">
        <v>1.17773E+18</v>
      </c>
      <c r="J399" t="s">
        <v>796</v>
      </c>
      <c r="K399">
        <v>0.48674026131629899</v>
      </c>
      <c r="L399">
        <v>0.51325976848602195</v>
      </c>
      <c r="M399" t="str">
        <f>IF(K399&gt;L399,IF(K399&gt;0.65,"Muy negativo","Tendencia negativa"),IF(L399&gt;0.65,"Muy positivo","Tendencia positiva"))</f>
        <v>Tendencia positiva</v>
      </c>
    </row>
    <row r="400" spans="1:13" x14ac:dyDescent="0.2">
      <c r="A400" t="s">
        <v>509</v>
      </c>
      <c r="B400" s="1">
        <v>43735.791666666664</v>
      </c>
      <c r="C400">
        <v>0</v>
      </c>
      <c r="D400">
        <v>0</v>
      </c>
      <c r="E400" t="s">
        <v>767</v>
      </c>
      <c r="H400" t="s">
        <v>511</v>
      </c>
      <c r="I400" s="2">
        <v>1.17773E+18</v>
      </c>
      <c r="J400" t="s">
        <v>768</v>
      </c>
      <c r="K400">
        <v>0.44550827145576399</v>
      </c>
      <c r="L400">
        <v>0.55449169874191195</v>
      </c>
      <c r="M400" t="str">
        <f>IF(K400&gt;L400,IF(K400&gt;0.65,"Muy negativo","Tendencia negativa"),IF(L400&gt;0.65,"Muy positivo","Tendencia positiva"))</f>
        <v>Tendencia positiva</v>
      </c>
    </row>
    <row r="401" spans="1:13" x14ac:dyDescent="0.2">
      <c r="A401" t="s">
        <v>509</v>
      </c>
      <c r="B401" s="1">
        <v>43735.791666666664</v>
      </c>
      <c r="C401">
        <v>0</v>
      </c>
      <c r="D401">
        <v>0</v>
      </c>
      <c r="E401" t="s">
        <v>1441</v>
      </c>
      <c r="H401" t="s">
        <v>511</v>
      </c>
      <c r="I401" s="2">
        <v>1.17773E+18</v>
      </c>
      <c r="J401" t="s">
        <v>1442</v>
      </c>
      <c r="K401">
        <v>0.48555651307106001</v>
      </c>
      <c r="L401">
        <v>0.51444345712661699</v>
      </c>
      <c r="M401" t="str">
        <f>IF(K401&gt;L401,IF(K401&gt;0.65,"Muy negativo","Tendencia negativa"),IF(L401&gt;0.65,"Muy positivo","Tendencia positiva"))</f>
        <v>Tendencia positiva</v>
      </c>
    </row>
    <row r="402" spans="1:13" x14ac:dyDescent="0.2">
      <c r="A402" t="s">
        <v>509</v>
      </c>
      <c r="B402" s="1">
        <v>43735.791666666664</v>
      </c>
      <c r="C402">
        <v>0</v>
      </c>
      <c r="D402">
        <v>0</v>
      </c>
      <c r="E402" t="s">
        <v>1557</v>
      </c>
      <c r="H402" t="s">
        <v>511</v>
      </c>
      <c r="I402" s="2">
        <v>1.17773E+18</v>
      </c>
      <c r="J402" t="s">
        <v>1558</v>
      </c>
      <c r="K402">
        <v>0.495834410190582</v>
      </c>
      <c r="L402">
        <v>0.50416558980941695</v>
      </c>
      <c r="M402" t="str">
        <f>IF(K402&gt;L402,IF(K402&gt;0.65,"Muy negativo","Tendencia negativa"),IF(L402&gt;0.65,"Muy positivo","Tendencia positiva"))</f>
        <v>Tendencia positiva</v>
      </c>
    </row>
    <row r="403" spans="1:13" x14ac:dyDescent="0.2">
      <c r="A403" t="s">
        <v>509</v>
      </c>
      <c r="B403" s="1">
        <v>43735.791666666664</v>
      </c>
      <c r="C403">
        <v>0</v>
      </c>
      <c r="D403">
        <v>0</v>
      </c>
      <c r="E403" t="s">
        <v>1221</v>
      </c>
      <c r="H403" t="s">
        <v>511</v>
      </c>
      <c r="I403" s="2">
        <v>1.17773E+18</v>
      </c>
      <c r="J403" t="s">
        <v>1222</v>
      </c>
      <c r="K403">
        <v>0.48555651307106001</v>
      </c>
      <c r="L403">
        <v>0.51444345712661699</v>
      </c>
      <c r="M403" t="str">
        <f>IF(K403&gt;L403,IF(K403&gt;0.65,"Muy negativo","Tendencia negativa"),IF(L403&gt;0.65,"Muy positivo","Tendencia positiva"))</f>
        <v>Tendencia positiva</v>
      </c>
    </row>
    <row r="404" spans="1:13" x14ac:dyDescent="0.2">
      <c r="A404" t="s">
        <v>509</v>
      </c>
      <c r="B404" s="1">
        <v>43735.791666666664</v>
      </c>
      <c r="C404">
        <v>0</v>
      </c>
      <c r="D404">
        <v>0</v>
      </c>
      <c r="E404" t="s">
        <v>1801</v>
      </c>
      <c r="H404" t="s">
        <v>511</v>
      </c>
      <c r="I404" s="2">
        <v>1.17773E+18</v>
      </c>
      <c r="J404" t="s">
        <v>1802</v>
      </c>
      <c r="K404">
        <v>0.48555651307106001</v>
      </c>
      <c r="L404">
        <v>0.51444345712661699</v>
      </c>
      <c r="M404" t="str">
        <f>IF(K404&gt;L404,IF(K404&gt;0.65,"Muy negativo","Tendencia negativa"),IF(L404&gt;0.65,"Muy positivo","Tendencia positiva"))</f>
        <v>Tendencia positiva</v>
      </c>
    </row>
    <row r="405" spans="1:13" x14ac:dyDescent="0.2">
      <c r="A405" t="s">
        <v>509</v>
      </c>
      <c r="B405" s="1">
        <v>43735.791666666664</v>
      </c>
      <c r="C405">
        <v>0</v>
      </c>
      <c r="D405">
        <v>0</v>
      </c>
      <c r="E405" t="s">
        <v>1325</v>
      </c>
      <c r="H405" t="s">
        <v>511</v>
      </c>
      <c r="I405" s="2">
        <v>1.17773E+18</v>
      </c>
      <c r="J405" t="s">
        <v>1326</v>
      </c>
      <c r="K405">
        <v>0.480094313621521</v>
      </c>
      <c r="L405">
        <v>0.51990562677383401</v>
      </c>
      <c r="M405" t="str">
        <f>IF(K405&gt;L405,IF(K405&gt;0.65,"Muy negativo","Tendencia negativa"),IF(L405&gt;0.65,"Muy positivo","Tendencia positiva"))</f>
        <v>Tendencia positiva</v>
      </c>
    </row>
    <row r="406" spans="1:13" x14ac:dyDescent="0.2">
      <c r="A406" t="s">
        <v>509</v>
      </c>
      <c r="B406" s="1">
        <v>43735.791666666664</v>
      </c>
      <c r="C406">
        <v>0</v>
      </c>
      <c r="D406">
        <v>0</v>
      </c>
      <c r="E406" t="s">
        <v>1509</v>
      </c>
      <c r="H406" t="s">
        <v>511</v>
      </c>
      <c r="I406" s="2">
        <v>1.17773E+18</v>
      </c>
      <c r="J406" t="s">
        <v>1510</v>
      </c>
      <c r="K406">
        <v>0.480094313621521</v>
      </c>
      <c r="L406">
        <v>0.51990562677383401</v>
      </c>
      <c r="M406" t="str">
        <f>IF(K406&gt;L406,IF(K406&gt;0.65,"Muy negativo","Tendencia negativa"),IF(L406&gt;0.65,"Muy positivo","Tendencia positiva"))</f>
        <v>Tendencia positiva</v>
      </c>
    </row>
    <row r="407" spans="1:13" x14ac:dyDescent="0.2">
      <c r="A407" t="s">
        <v>509</v>
      </c>
      <c r="B407" s="1">
        <v>43735.791666666664</v>
      </c>
      <c r="C407">
        <v>0</v>
      </c>
      <c r="D407">
        <v>0</v>
      </c>
      <c r="E407" t="s">
        <v>1233</v>
      </c>
      <c r="H407" t="s">
        <v>511</v>
      </c>
      <c r="I407" s="2">
        <v>1.17773E+18</v>
      </c>
      <c r="J407" t="s">
        <v>1234</v>
      </c>
      <c r="K407">
        <v>0.46442934870719899</v>
      </c>
      <c r="L407">
        <v>0.53557062149047796</v>
      </c>
      <c r="M407" t="str">
        <f>IF(K407&gt;L407,IF(K407&gt;0.65,"Muy negativo","Tendencia negativa"),IF(L407&gt;0.65,"Muy positivo","Tendencia positiva"))</f>
        <v>Tendencia positiva</v>
      </c>
    </row>
    <row r="408" spans="1:13" x14ac:dyDescent="0.2">
      <c r="A408" t="s">
        <v>509</v>
      </c>
      <c r="B408" s="1">
        <v>43735.791666666664</v>
      </c>
      <c r="C408">
        <v>0</v>
      </c>
      <c r="D408">
        <v>0</v>
      </c>
      <c r="E408" t="s">
        <v>861</v>
      </c>
      <c r="H408" t="s">
        <v>511</v>
      </c>
      <c r="I408" s="2">
        <v>1.17773E+18</v>
      </c>
      <c r="J408" t="s">
        <v>862</v>
      </c>
      <c r="K408">
        <v>0.48674026131629899</v>
      </c>
      <c r="L408">
        <v>0.51325976848602195</v>
      </c>
      <c r="M408" t="str">
        <f>IF(K408&gt;L408,IF(K408&gt;0.65,"Muy negativo","Tendencia negativa"),IF(L408&gt;0.65,"Muy positivo","Tendencia positiva"))</f>
        <v>Tendencia positiva</v>
      </c>
    </row>
    <row r="409" spans="1:13" x14ac:dyDescent="0.2">
      <c r="A409" t="s">
        <v>509</v>
      </c>
      <c r="B409" s="1">
        <v>43735.791666666664</v>
      </c>
      <c r="C409">
        <v>0</v>
      </c>
      <c r="D409">
        <v>0</v>
      </c>
      <c r="E409" t="s">
        <v>539</v>
      </c>
      <c r="H409" t="s">
        <v>511</v>
      </c>
      <c r="I409" s="2">
        <v>1.17773E+18</v>
      </c>
      <c r="J409" t="s">
        <v>540</v>
      </c>
      <c r="K409">
        <v>0.48555651307106001</v>
      </c>
      <c r="L409">
        <v>0.51444345712661699</v>
      </c>
      <c r="M409" t="str">
        <f>IF(K409&gt;L409,IF(K409&gt;0.65,"Muy negativo","Tendencia negativa"),IF(L409&gt;0.65,"Muy positivo","Tendencia positiva"))</f>
        <v>Tendencia positiva</v>
      </c>
    </row>
    <row r="410" spans="1:13" x14ac:dyDescent="0.2">
      <c r="A410" t="s">
        <v>509</v>
      </c>
      <c r="B410" s="1">
        <v>43735.791666666664</v>
      </c>
      <c r="C410">
        <v>0</v>
      </c>
      <c r="D410">
        <v>0</v>
      </c>
      <c r="E410" t="s">
        <v>1189</v>
      </c>
      <c r="H410" t="s">
        <v>511</v>
      </c>
      <c r="I410" s="2">
        <v>1.17773E+18</v>
      </c>
      <c r="J410" t="s">
        <v>1190</v>
      </c>
      <c r="K410">
        <v>0.49185094237327498</v>
      </c>
      <c r="L410">
        <v>0.50814896821975697</v>
      </c>
      <c r="M410" t="str">
        <f>IF(K410&gt;L410,IF(K410&gt;0.65,"Muy negativo","Tendencia negativa"),IF(L410&gt;0.65,"Muy positivo","Tendencia positiva"))</f>
        <v>Tendencia positiva</v>
      </c>
    </row>
    <row r="411" spans="1:13" x14ac:dyDescent="0.2">
      <c r="A411" t="s">
        <v>509</v>
      </c>
      <c r="B411" s="1">
        <v>43735.791666666664</v>
      </c>
      <c r="C411">
        <v>0</v>
      </c>
      <c r="D411">
        <v>0</v>
      </c>
      <c r="E411" t="s">
        <v>1537</v>
      </c>
      <c r="H411" t="s">
        <v>511</v>
      </c>
      <c r="I411" s="2">
        <v>1.17773E+18</v>
      </c>
      <c r="J411" t="s">
        <v>1538</v>
      </c>
      <c r="K411">
        <v>0.48555651307106001</v>
      </c>
      <c r="L411">
        <v>0.51444345712661699</v>
      </c>
      <c r="M411" t="str">
        <f>IF(K411&gt;L411,IF(K411&gt;0.65,"Muy negativo","Tendencia negativa"),IF(L411&gt;0.65,"Muy positivo","Tendencia positiva"))</f>
        <v>Tendencia positiva</v>
      </c>
    </row>
    <row r="412" spans="1:13" x14ac:dyDescent="0.2">
      <c r="A412" t="s">
        <v>509</v>
      </c>
      <c r="B412" s="1">
        <v>43735.791666666664</v>
      </c>
      <c r="C412">
        <v>0</v>
      </c>
      <c r="D412">
        <v>0</v>
      </c>
      <c r="E412" t="s">
        <v>1675</v>
      </c>
      <c r="H412" t="s">
        <v>511</v>
      </c>
      <c r="I412" s="2">
        <v>1.17773E+18</v>
      </c>
      <c r="J412" t="s">
        <v>1676</v>
      </c>
      <c r="K412">
        <v>0.48125639557838401</v>
      </c>
      <c r="L412">
        <v>0.51874357461929299</v>
      </c>
      <c r="M412" t="str">
        <f>IF(K412&gt;L412,IF(K412&gt;0.65,"Muy negativo","Tendencia negativa"),IF(L412&gt;0.65,"Muy positivo","Tendencia positiva"))</f>
        <v>Tendencia positiva</v>
      </c>
    </row>
    <row r="413" spans="1:13" x14ac:dyDescent="0.2">
      <c r="A413" t="s">
        <v>509</v>
      </c>
      <c r="B413" s="1">
        <v>43735.791666666664</v>
      </c>
      <c r="C413">
        <v>0</v>
      </c>
      <c r="D413">
        <v>0</v>
      </c>
      <c r="E413" t="s">
        <v>1517</v>
      </c>
      <c r="H413" t="s">
        <v>511</v>
      </c>
      <c r="I413" s="2">
        <v>1.17773E+18</v>
      </c>
      <c r="J413" t="s">
        <v>1518</v>
      </c>
      <c r="K413">
        <v>0.49377512931823703</v>
      </c>
      <c r="L413">
        <v>0.50622481107711703</v>
      </c>
      <c r="M413" t="str">
        <f>IF(K413&gt;L413,IF(K413&gt;0.65,"Muy negativo","Tendencia negativa"),IF(L413&gt;0.65,"Muy positivo","Tendencia positiva"))</f>
        <v>Tendencia positiva</v>
      </c>
    </row>
    <row r="414" spans="1:13" x14ac:dyDescent="0.2">
      <c r="A414" t="s">
        <v>509</v>
      </c>
      <c r="B414" s="1">
        <v>43735.791666666664</v>
      </c>
      <c r="C414">
        <v>0</v>
      </c>
      <c r="D414">
        <v>0</v>
      </c>
      <c r="E414" t="s">
        <v>811</v>
      </c>
      <c r="H414" t="s">
        <v>511</v>
      </c>
      <c r="I414" s="2">
        <v>1.17773E+18</v>
      </c>
      <c r="J414" t="s">
        <v>812</v>
      </c>
      <c r="K414">
        <v>0.49137946963310197</v>
      </c>
      <c r="L414">
        <v>0.50862050056457497</v>
      </c>
      <c r="M414" t="str">
        <f>IF(K414&gt;L414,IF(K414&gt;0.65,"Muy negativo","Tendencia negativa"),IF(L414&gt;0.65,"Muy positivo","Tendencia positiva"))</f>
        <v>Tendencia positiva</v>
      </c>
    </row>
    <row r="415" spans="1:13" x14ac:dyDescent="0.2">
      <c r="A415" t="s">
        <v>509</v>
      </c>
      <c r="B415" s="1">
        <v>43735.791666666664</v>
      </c>
      <c r="C415">
        <v>0</v>
      </c>
      <c r="D415">
        <v>0</v>
      </c>
      <c r="E415" t="s">
        <v>1469</v>
      </c>
      <c r="H415" t="s">
        <v>511</v>
      </c>
      <c r="I415" s="2">
        <v>1.17773E+18</v>
      </c>
      <c r="J415" t="s">
        <v>1470</v>
      </c>
      <c r="K415">
        <v>0.48799934983253401</v>
      </c>
      <c r="L415">
        <v>0.51200067996978704</v>
      </c>
      <c r="M415" t="str">
        <f>IF(K415&gt;L415,IF(K415&gt;0.65,"Muy negativo","Tendencia negativa"),IF(L415&gt;0.65,"Muy positivo","Tendencia positiva"))</f>
        <v>Tendencia positiva</v>
      </c>
    </row>
    <row r="416" spans="1:13" x14ac:dyDescent="0.2">
      <c r="A416" t="s">
        <v>509</v>
      </c>
      <c r="B416" s="1">
        <v>43735.791666666664</v>
      </c>
      <c r="C416">
        <v>0</v>
      </c>
      <c r="D416">
        <v>0</v>
      </c>
      <c r="E416" t="s">
        <v>1171</v>
      </c>
      <c r="H416" t="s">
        <v>511</v>
      </c>
      <c r="I416" s="2">
        <v>1.17773E+18</v>
      </c>
      <c r="J416" t="s">
        <v>1172</v>
      </c>
      <c r="K416">
        <v>0.49170702695846502</v>
      </c>
      <c r="L416">
        <v>0.50829291343688898</v>
      </c>
      <c r="M416" t="str">
        <f>IF(K416&gt;L416,IF(K416&gt;0.65,"Muy negativo","Tendencia negativa"),IF(L416&gt;0.65,"Muy positivo","Tendencia positiva"))</f>
        <v>Tendencia positiva</v>
      </c>
    </row>
    <row r="417" spans="1:13" x14ac:dyDescent="0.2">
      <c r="A417" t="s">
        <v>509</v>
      </c>
      <c r="B417" s="1">
        <v>43735.791666666664</v>
      </c>
      <c r="C417">
        <v>0</v>
      </c>
      <c r="D417">
        <v>1</v>
      </c>
      <c r="E417" t="s">
        <v>805</v>
      </c>
      <c r="H417" t="s">
        <v>511</v>
      </c>
      <c r="I417" s="2">
        <v>1.17773E+18</v>
      </c>
      <c r="J417" t="s">
        <v>806</v>
      </c>
      <c r="K417">
        <v>0.51791155338287298</v>
      </c>
      <c r="L417">
        <v>0.48208841681480402</v>
      </c>
      <c r="M417" t="str">
        <f>IF(K417&gt;L417,IF(K417&gt;0.65,"Muy negativo","Tendencia negativa"),IF(L417&gt;0.65,"Muy positivo","Tendencia positiva"))</f>
        <v>Tendencia negativa</v>
      </c>
    </row>
    <row r="418" spans="1:13" x14ac:dyDescent="0.2">
      <c r="A418" t="s">
        <v>509</v>
      </c>
      <c r="B418" s="1">
        <v>43735.791666666664</v>
      </c>
      <c r="C418">
        <v>0</v>
      </c>
      <c r="D418">
        <v>0</v>
      </c>
      <c r="E418" t="s">
        <v>679</v>
      </c>
      <c r="H418" t="s">
        <v>511</v>
      </c>
      <c r="I418" s="2">
        <v>1.17773E+18</v>
      </c>
      <c r="J418" t="s">
        <v>680</v>
      </c>
      <c r="K418">
        <v>0.48295232653617798</v>
      </c>
      <c r="L418">
        <v>0.51704764366149902</v>
      </c>
      <c r="M418" t="str">
        <f>IF(K418&gt;L418,IF(K418&gt;0.65,"Muy negativo","Tendencia negativa"),IF(L418&gt;0.65,"Muy positivo","Tendencia positiva"))</f>
        <v>Tendencia positiva</v>
      </c>
    </row>
    <row r="419" spans="1:13" x14ac:dyDescent="0.2">
      <c r="A419" t="s">
        <v>509</v>
      </c>
      <c r="B419" s="1">
        <v>43735.791666666664</v>
      </c>
      <c r="C419">
        <v>0</v>
      </c>
      <c r="D419">
        <v>0</v>
      </c>
      <c r="E419" t="s">
        <v>1391</v>
      </c>
      <c r="H419" t="s">
        <v>511</v>
      </c>
      <c r="I419" s="2">
        <v>1.17773E+18</v>
      </c>
      <c r="J419" t="s">
        <v>1392</v>
      </c>
      <c r="K419">
        <v>0.53544986248016302</v>
      </c>
      <c r="L419">
        <v>0.46455016732215798</v>
      </c>
      <c r="M419" t="str">
        <f>IF(K419&gt;L419,IF(K419&gt;0.65,"Muy negativo","Tendencia negativa"),IF(L419&gt;0.65,"Muy positivo","Tendencia positiva"))</f>
        <v>Tendencia negativa</v>
      </c>
    </row>
    <row r="420" spans="1:13" x14ac:dyDescent="0.2">
      <c r="A420" t="s">
        <v>509</v>
      </c>
      <c r="B420" s="1">
        <v>43735.791666666664</v>
      </c>
      <c r="C420">
        <v>0</v>
      </c>
      <c r="D420">
        <v>0</v>
      </c>
      <c r="E420" t="s">
        <v>1699</v>
      </c>
      <c r="H420" t="s">
        <v>511</v>
      </c>
      <c r="I420" s="2">
        <v>1.17773E+18</v>
      </c>
      <c r="J420" t="s">
        <v>1700</v>
      </c>
      <c r="K420">
        <v>0.48607444763183499</v>
      </c>
      <c r="L420">
        <v>0.51392555236816395</v>
      </c>
      <c r="M420" t="str">
        <f>IF(K420&gt;L420,IF(K420&gt;0.65,"Muy negativo","Tendencia negativa"),IF(L420&gt;0.65,"Muy positivo","Tendencia positiva"))</f>
        <v>Tendencia positiva</v>
      </c>
    </row>
    <row r="421" spans="1:13" x14ac:dyDescent="0.2">
      <c r="A421" t="s">
        <v>509</v>
      </c>
      <c r="B421" s="1">
        <v>43735.791666666664</v>
      </c>
      <c r="C421">
        <v>0</v>
      </c>
      <c r="D421">
        <v>0</v>
      </c>
      <c r="E421" t="s">
        <v>765</v>
      </c>
      <c r="H421" t="s">
        <v>511</v>
      </c>
      <c r="I421" s="2">
        <v>1.17773E+18</v>
      </c>
      <c r="J421" t="s">
        <v>766</v>
      </c>
      <c r="K421">
        <v>0.48247990012168801</v>
      </c>
      <c r="L421">
        <v>0.51752007007598799</v>
      </c>
      <c r="M421" t="str">
        <f>IF(K421&gt;L421,IF(K421&gt;0.65,"Muy negativo","Tendencia negativa"),IF(L421&gt;0.65,"Muy positivo","Tendencia positiva"))</f>
        <v>Tendencia positiva</v>
      </c>
    </row>
    <row r="422" spans="1:13" x14ac:dyDescent="0.2">
      <c r="A422" t="s">
        <v>509</v>
      </c>
      <c r="B422" s="1">
        <v>43735.791666666664</v>
      </c>
      <c r="C422">
        <v>0</v>
      </c>
      <c r="D422">
        <v>0</v>
      </c>
      <c r="E422" t="s">
        <v>1087</v>
      </c>
      <c r="H422" t="s">
        <v>511</v>
      </c>
      <c r="I422" s="2">
        <v>1.17773E+18</v>
      </c>
      <c r="J422" t="s">
        <v>1088</v>
      </c>
      <c r="K422">
        <v>0.48211050033569303</v>
      </c>
      <c r="L422">
        <v>0.51788955926895097</v>
      </c>
      <c r="M422" t="str">
        <f>IF(K422&gt;L422,IF(K422&gt;0.65,"Muy negativo","Tendencia negativa"),IF(L422&gt;0.65,"Muy positivo","Tendencia positiva"))</f>
        <v>Tendencia positiva</v>
      </c>
    </row>
    <row r="423" spans="1:13" x14ac:dyDescent="0.2">
      <c r="A423" t="s">
        <v>509</v>
      </c>
      <c r="B423" s="1">
        <v>43735.791666666664</v>
      </c>
      <c r="C423">
        <v>0</v>
      </c>
      <c r="D423">
        <v>0</v>
      </c>
      <c r="E423" t="s">
        <v>1401</v>
      </c>
      <c r="H423" t="s">
        <v>511</v>
      </c>
      <c r="I423" s="2">
        <v>1.17773E+18</v>
      </c>
      <c r="J423" t="s">
        <v>1402</v>
      </c>
      <c r="K423">
        <v>0.47873815894126798</v>
      </c>
      <c r="L423">
        <v>0.52126181125640803</v>
      </c>
      <c r="M423" t="str">
        <f>IF(K423&gt;L423,IF(K423&gt;0.65,"Muy negativo","Tendencia negativa"),IF(L423&gt;0.65,"Muy positivo","Tendencia positiva"))</f>
        <v>Tendencia positiva</v>
      </c>
    </row>
    <row r="424" spans="1:13" x14ac:dyDescent="0.2">
      <c r="A424" t="s">
        <v>509</v>
      </c>
      <c r="B424" s="1">
        <v>43735.791666666664</v>
      </c>
      <c r="C424">
        <v>0</v>
      </c>
      <c r="D424">
        <v>0</v>
      </c>
      <c r="E424" t="s">
        <v>1231</v>
      </c>
      <c r="H424" t="s">
        <v>511</v>
      </c>
      <c r="I424" s="2">
        <v>1.17773E+18</v>
      </c>
      <c r="J424" t="s">
        <v>1232</v>
      </c>
      <c r="K424">
        <v>0.48555651307106001</v>
      </c>
      <c r="L424">
        <v>0.51444345712661699</v>
      </c>
      <c r="M424" t="str">
        <f>IF(K424&gt;L424,IF(K424&gt;0.65,"Muy negativo","Tendencia negativa"),IF(L424&gt;0.65,"Muy positivo","Tendencia positiva"))</f>
        <v>Tendencia positiva</v>
      </c>
    </row>
    <row r="425" spans="1:13" x14ac:dyDescent="0.2">
      <c r="A425" t="s">
        <v>509</v>
      </c>
      <c r="B425" s="1">
        <v>43735.791666666664</v>
      </c>
      <c r="C425">
        <v>0</v>
      </c>
      <c r="D425">
        <v>0</v>
      </c>
      <c r="E425" t="s">
        <v>1749</v>
      </c>
      <c r="H425" t="s">
        <v>511</v>
      </c>
      <c r="I425" s="2">
        <v>1.17773E+18</v>
      </c>
      <c r="J425" t="s">
        <v>1750</v>
      </c>
      <c r="K425">
        <v>0.48555651307106001</v>
      </c>
      <c r="L425">
        <v>0.51444345712661699</v>
      </c>
      <c r="M425" t="str">
        <f>IF(K425&gt;L425,IF(K425&gt;0.65,"Muy negativo","Tendencia negativa"),IF(L425&gt;0.65,"Muy positivo","Tendencia positiva"))</f>
        <v>Tendencia positiva</v>
      </c>
    </row>
    <row r="426" spans="1:13" x14ac:dyDescent="0.2">
      <c r="A426" t="s">
        <v>509</v>
      </c>
      <c r="B426" s="1">
        <v>43735.791666666664</v>
      </c>
      <c r="C426">
        <v>0</v>
      </c>
      <c r="D426">
        <v>0</v>
      </c>
      <c r="E426" t="s">
        <v>1889</v>
      </c>
      <c r="H426" t="s">
        <v>511</v>
      </c>
      <c r="I426" s="2">
        <v>1.17773E+18</v>
      </c>
      <c r="J426" t="s">
        <v>1890</v>
      </c>
      <c r="K426">
        <v>0.49514457583427401</v>
      </c>
      <c r="L426">
        <v>0.50485539436340299</v>
      </c>
      <c r="M426" t="str">
        <f>IF(K426&gt;L426,IF(K426&gt;0.65,"Muy negativo","Tendencia negativa"),IF(L426&gt;0.65,"Muy positivo","Tendencia positiva"))</f>
        <v>Tendencia positiva</v>
      </c>
    </row>
    <row r="427" spans="1:13" x14ac:dyDescent="0.2">
      <c r="A427" t="s">
        <v>509</v>
      </c>
      <c r="B427" s="1">
        <v>43735.791666666664</v>
      </c>
      <c r="C427">
        <v>0</v>
      </c>
      <c r="D427">
        <v>0</v>
      </c>
      <c r="E427" t="s">
        <v>1619</v>
      </c>
      <c r="H427" t="s">
        <v>511</v>
      </c>
      <c r="I427" s="2">
        <v>1.17773E+18</v>
      </c>
      <c r="J427" t="s">
        <v>1620</v>
      </c>
      <c r="K427">
        <v>0.48674026131629899</v>
      </c>
      <c r="L427">
        <v>0.51325976848602195</v>
      </c>
      <c r="M427" t="str">
        <f>IF(K427&gt;L427,IF(K427&gt;0.65,"Muy negativo","Tendencia negativa"),IF(L427&gt;0.65,"Muy positivo","Tendencia positiva"))</f>
        <v>Tendencia positiva</v>
      </c>
    </row>
    <row r="428" spans="1:13" x14ac:dyDescent="0.2">
      <c r="A428" t="s">
        <v>509</v>
      </c>
      <c r="B428" s="1">
        <v>43735.791666666664</v>
      </c>
      <c r="C428">
        <v>0</v>
      </c>
      <c r="D428">
        <v>1</v>
      </c>
      <c r="E428" t="s">
        <v>1035</v>
      </c>
      <c r="H428" t="s">
        <v>511</v>
      </c>
      <c r="I428" s="2">
        <v>1.17773E+18</v>
      </c>
      <c r="J428" t="s">
        <v>1036</v>
      </c>
      <c r="K428">
        <v>0.48555651307106001</v>
      </c>
      <c r="L428">
        <v>0.51444345712661699</v>
      </c>
      <c r="M428" t="str">
        <f>IF(K428&gt;L428,IF(K428&gt;0.65,"Muy negativo","Tendencia negativa"),IF(L428&gt;0.65,"Muy positivo","Tendencia positiva"))</f>
        <v>Tendencia positiva</v>
      </c>
    </row>
    <row r="429" spans="1:13" x14ac:dyDescent="0.2">
      <c r="A429" t="s">
        <v>509</v>
      </c>
      <c r="B429" s="1">
        <v>43735.791666666664</v>
      </c>
      <c r="C429">
        <v>0</v>
      </c>
      <c r="D429">
        <v>0</v>
      </c>
      <c r="E429" t="s">
        <v>931</v>
      </c>
      <c r="H429" t="s">
        <v>511</v>
      </c>
      <c r="I429" s="2">
        <v>1.17773E+18</v>
      </c>
      <c r="J429" t="s">
        <v>932</v>
      </c>
      <c r="K429">
        <v>0.48555651307106001</v>
      </c>
      <c r="L429">
        <v>0.51444345712661699</v>
      </c>
      <c r="M429" t="str">
        <f>IF(K429&gt;L429,IF(K429&gt;0.65,"Muy negativo","Tendencia negativa"),IF(L429&gt;0.65,"Muy positivo","Tendencia positiva"))</f>
        <v>Tendencia positiva</v>
      </c>
    </row>
    <row r="430" spans="1:13" x14ac:dyDescent="0.2">
      <c r="A430" t="s">
        <v>509</v>
      </c>
      <c r="B430" s="1">
        <v>43735.791666666664</v>
      </c>
      <c r="C430">
        <v>0</v>
      </c>
      <c r="D430">
        <v>0</v>
      </c>
      <c r="E430" t="s">
        <v>1145</v>
      </c>
      <c r="H430" t="s">
        <v>511</v>
      </c>
      <c r="I430" s="2">
        <v>1.17773E+18</v>
      </c>
      <c r="J430" t="s">
        <v>1146</v>
      </c>
      <c r="K430">
        <v>0.51307708024978604</v>
      </c>
      <c r="L430">
        <v>0.48692291975021301</v>
      </c>
      <c r="M430" t="str">
        <f>IF(K430&gt;L430,IF(K430&gt;0.65,"Muy negativo","Tendencia negativa"),IF(L430&gt;0.65,"Muy positivo","Tendencia positiva"))</f>
        <v>Tendencia negativa</v>
      </c>
    </row>
    <row r="431" spans="1:13" x14ac:dyDescent="0.2">
      <c r="A431" t="s">
        <v>509</v>
      </c>
      <c r="B431" s="1">
        <v>43735.791666666664</v>
      </c>
      <c r="C431">
        <v>0</v>
      </c>
      <c r="D431">
        <v>0</v>
      </c>
      <c r="E431" t="s">
        <v>1641</v>
      </c>
      <c r="H431" t="s">
        <v>511</v>
      </c>
      <c r="I431" s="2">
        <v>1.17773E+18</v>
      </c>
      <c r="J431" t="s">
        <v>1642</v>
      </c>
      <c r="K431">
        <v>0.476605534553527</v>
      </c>
      <c r="L431">
        <v>0.52339440584182695</v>
      </c>
      <c r="M431" t="str">
        <f>IF(K431&gt;L431,IF(K431&gt;0.65,"Muy negativo","Tendencia negativa"),IF(L431&gt;0.65,"Muy positivo","Tendencia positiva"))</f>
        <v>Tendencia positiva</v>
      </c>
    </row>
    <row r="432" spans="1:13" x14ac:dyDescent="0.2">
      <c r="A432" t="s">
        <v>509</v>
      </c>
      <c r="B432" s="1">
        <v>43735.791666666664</v>
      </c>
      <c r="C432">
        <v>0</v>
      </c>
      <c r="D432">
        <v>0</v>
      </c>
      <c r="E432" t="s">
        <v>1869</v>
      </c>
      <c r="H432" t="s">
        <v>511</v>
      </c>
      <c r="I432" s="2">
        <v>1.17773E+18</v>
      </c>
      <c r="J432" t="s">
        <v>1870</v>
      </c>
      <c r="K432">
        <v>0.50504451990127497</v>
      </c>
      <c r="L432">
        <v>0.49495548009872398</v>
      </c>
      <c r="M432" t="str">
        <f>IF(K432&gt;L432,IF(K432&gt;0.65,"Muy negativo","Tendencia negativa"),IF(L432&gt;0.65,"Muy positivo","Tendencia positiva"))</f>
        <v>Tendencia negativa</v>
      </c>
    </row>
    <row r="433" spans="1:13" x14ac:dyDescent="0.2">
      <c r="A433" t="s">
        <v>509</v>
      </c>
      <c r="B433" s="1">
        <v>43735.791666666664</v>
      </c>
      <c r="C433">
        <v>0</v>
      </c>
      <c r="D433">
        <v>0</v>
      </c>
      <c r="E433" t="s">
        <v>1337</v>
      </c>
      <c r="H433" t="s">
        <v>511</v>
      </c>
      <c r="I433" s="2">
        <v>1.17773E+18</v>
      </c>
      <c r="J433" t="s">
        <v>1338</v>
      </c>
      <c r="K433">
        <v>0.48256713151931702</v>
      </c>
      <c r="L433">
        <v>0.51743292808532704</v>
      </c>
      <c r="M433" t="str">
        <f>IF(K433&gt;L433,IF(K433&gt;0.65,"Muy negativo","Tendencia negativa"),IF(L433&gt;0.65,"Muy positivo","Tendencia positiva"))</f>
        <v>Tendencia positiva</v>
      </c>
    </row>
    <row r="434" spans="1:13" x14ac:dyDescent="0.2">
      <c r="A434" t="s">
        <v>509</v>
      </c>
      <c r="B434" s="1">
        <v>43735.791666666664</v>
      </c>
      <c r="C434">
        <v>0</v>
      </c>
      <c r="D434">
        <v>0</v>
      </c>
      <c r="E434" t="s">
        <v>1019</v>
      </c>
      <c r="H434" t="s">
        <v>511</v>
      </c>
      <c r="I434" s="2">
        <v>1.17773E+18</v>
      </c>
      <c r="J434" t="s">
        <v>1020</v>
      </c>
      <c r="K434">
        <v>0.48674026131629899</v>
      </c>
      <c r="L434">
        <v>0.51325976848602195</v>
      </c>
      <c r="M434" t="str">
        <f>IF(K434&gt;L434,IF(K434&gt;0.65,"Muy negativo","Tendencia negativa"),IF(L434&gt;0.65,"Muy positivo","Tendencia positiva"))</f>
        <v>Tendencia positiva</v>
      </c>
    </row>
    <row r="435" spans="1:13" x14ac:dyDescent="0.2">
      <c r="A435" t="s">
        <v>509</v>
      </c>
      <c r="B435" s="1">
        <v>43735.791666666664</v>
      </c>
      <c r="C435">
        <v>0</v>
      </c>
      <c r="D435">
        <v>0</v>
      </c>
      <c r="E435" t="s">
        <v>1177</v>
      </c>
      <c r="H435" t="s">
        <v>511</v>
      </c>
      <c r="I435" s="2">
        <v>1.17773E+18</v>
      </c>
      <c r="J435" t="s">
        <v>1178</v>
      </c>
      <c r="K435">
        <v>0.50046277046203602</v>
      </c>
      <c r="L435">
        <v>0.49953725934028598</v>
      </c>
      <c r="M435" t="str">
        <f>IF(K435&gt;L435,IF(K435&gt;0.65,"Muy negativo","Tendencia negativa"),IF(L435&gt;0.65,"Muy positivo","Tendencia positiva"))</f>
        <v>Tendencia negativa</v>
      </c>
    </row>
    <row r="436" spans="1:13" x14ac:dyDescent="0.2">
      <c r="A436" t="s">
        <v>509</v>
      </c>
      <c r="B436" s="1">
        <v>43735.791666666664</v>
      </c>
      <c r="C436">
        <v>0</v>
      </c>
      <c r="D436">
        <v>0</v>
      </c>
      <c r="E436" t="s">
        <v>1741</v>
      </c>
      <c r="H436" t="s">
        <v>511</v>
      </c>
      <c r="I436" s="2">
        <v>1.17773E+18</v>
      </c>
      <c r="J436" t="s">
        <v>1742</v>
      </c>
      <c r="K436">
        <v>0.48812419176101601</v>
      </c>
      <c r="L436">
        <v>0.51187586784362704</v>
      </c>
      <c r="M436" t="str">
        <f>IF(K436&gt;L436,IF(K436&gt;0.65,"Muy negativo","Tendencia negativa"),IF(L436&gt;0.65,"Muy positivo","Tendencia positiva"))</f>
        <v>Tendencia positiva</v>
      </c>
    </row>
    <row r="437" spans="1:13" x14ac:dyDescent="0.2">
      <c r="A437" t="s">
        <v>509</v>
      </c>
      <c r="B437" s="1">
        <v>43735.791666666664</v>
      </c>
      <c r="C437">
        <v>0</v>
      </c>
      <c r="D437">
        <v>0</v>
      </c>
      <c r="E437" t="s">
        <v>1621</v>
      </c>
      <c r="H437" t="s">
        <v>511</v>
      </c>
      <c r="I437" s="2">
        <v>1.17773E+18</v>
      </c>
      <c r="J437" t="s">
        <v>1622</v>
      </c>
      <c r="K437">
        <v>0.48703241348266602</v>
      </c>
      <c r="L437">
        <v>0.51296764612197798</v>
      </c>
      <c r="M437" t="str">
        <f>IF(K437&gt;L437,IF(K437&gt;0.65,"Muy negativo","Tendencia negativa"),IF(L437&gt;0.65,"Muy positivo","Tendencia positiva"))</f>
        <v>Tendencia positiva</v>
      </c>
    </row>
    <row r="438" spans="1:13" x14ac:dyDescent="0.2">
      <c r="A438" t="s">
        <v>509</v>
      </c>
      <c r="B438" s="1">
        <v>43735.791666666664</v>
      </c>
      <c r="C438">
        <v>0</v>
      </c>
      <c r="D438">
        <v>0</v>
      </c>
      <c r="E438" t="s">
        <v>1571</v>
      </c>
      <c r="H438" t="s">
        <v>511</v>
      </c>
      <c r="I438" s="2">
        <v>1.17773E+18</v>
      </c>
      <c r="J438" t="s">
        <v>1572</v>
      </c>
      <c r="K438">
        <v>0.48555651307106001</v>
      </c>
      <c r="L438">
        <v>0.51444345712661699</v>
      </c>
      <c r="M438" t="str">
        <f>IF(K438&gt;L438,IF(K438&gt;0.65,"Muy negativo","Tendencia negativa"),IF(L438&gt;0.65,"Muy positivo","Tendencia positiva"))</f>
        <v>Tendencia positiva</v>
      </c>
    </row>
    <row r="439" spans="1:13" x14ac:dyDescent="0.2">
      <c r="A439" t="s">
        <v>509</v>
      </c>
      <c r="B439" s="1">
        <v>43735.791666666664</v>
      </c>
      <c r="C439">
        <v>0</v>
      </c>
      <c r="D439">
        <v>0</v>
      </c>
      <c r="E439" t="s">
        <v>1203</v>
      </c>
      <c r="H439" t="s">
        <v>511</v>
      </c>
      <c r="I439" s="2">
        <v>1.17773E+18</v>
      </c>
      <c r="J439" t="s">
        <v>1204</v>
      </c>
      <c r="K439">
        <v>0.51345700025558405</v>
      </c>
      <c r="L439">
        <v>0.48654294013977001</v>
      </c>
      <c r="M439" t="str">
        <f>IF(K439&gt;L439,IF(K439&gt;0.65,"Muy negativo","Tendencia negativa"),IF(L439&gt;0.65,"Muy positivo","Tendencia positiva"))</f>
        <v>Tendencia negativa</v>
      </c>
    </row>
    <row r="440" spans="1:13" x14ac:dyDescent="0.2">
      <c r="A440" t="s">
        <v>509</v>
      </c>
      <c r="B440" s="1">
        <v>43735.791666666664</v>
      </c>
      <c r="C440">
        <v>0</v>
      </c>
      <c r="D440">
        <v>0</v>
      </c>
      <c r="E440" t="s">
        <v>1253</v>
      </c>
      <c r="H440" t="s">
        <v>511</v>
      </c>
      <c r="I440" s="2">
        <v>1.17773E+18</v>
      </c>
      <c r="J440" t="s">
        <v>1254</v>
      </c>
      <c r="K440">
        <v>0.50322061777114802</v>
      </c>
      <c r="L440">
        <v>0.49677938222885099</v>
      </c>
      <c r="M440" t="str">
        <f>IF(K440&gt;L440,IF(K440&gt;0.65,"Muy negativo","Tendencia negativa"),IF(L440&gt;0.65,"Muy positivo","Tendencia positiva"))</f>
        <v>Tendencia negativa</v>
      </c>
    </row>
    <row r="441" spans="1:13" x14ac:dyDescent="0.2">
      <c r="A441" t="s">
        <v>509</v>
      </c>
      <c r="B441" s="1">
        <v>43735.791666666664</v>
      </c>
      <c r="C441">
        <v>0</v>
      </c>
      <c r="D441">
        <v>0</v>
      </c>
      <c r="E441" t="s">
        <v>1523</v>
      </c>
      <c r="H441" t="s">
        <v>511</v>
      </c>
      <c r="I441" s="2">
        <v>1.17773E+18</v>
      </c>
      <c r="J441" t="s">
        <v>1524</v>
      </c>
      <c r="K441">
        <v>0.47840708494186401</v>
      </c>
      <c r="L441">
        <v>0.52159285545349099</v>
      </c>
      <c r="M441" t="str">
        <f>IF(K441&gt;L441,IF(K441&gt;0.65,"Muy negativo","Tendencia negativa"),IF(L441&gt;0.65,"Muy positivo","Tendencia positiva"))</f>
        <v>Tendencia positiva</v>
      </c>
    </row>
    <row r="442" spans="1:13" x14ac:dyDescent="0.2">
      <c r="A442" t="s">
        <v>509</v>
      </c>
      <c r="B442" s="1">
        <v>43735.791666666664</v>
      </c>
      <c r="C442">
        <v>0</v>
      </c>
      <c r="D442">
        <v>0</v>
      </c>
      <c r="E442" t="s">
        <v>873</v>
      </c>
      <c r="H442" t="s">
        <v>511</v>
      </c>
      <c r="I442" s="2">
        <v>1.17773E+18</v>
      </c>
      <c r="J442" t="s">
        <v>874</v>
      </c>
      <c r="K442">
        <v>0.48555651307106001</v>
      </c>
      <c r="L442">
        <v>0.51444345712661699</v>
      </c>
      <c r="M442" t="str">
        <f>IF(K442&gt;L442,IF(K442&gt;0.65,"Muy negativo","Tendencia negativa"),IF(L442&gt;0.65,"Muy positivo","Tendencia positiva"))</f>
        <v>Tendencia positiva</v>
      </c>
    </row>
    <row r="443" spans="1:13" x14ac:dyDescent="0.2">
      <c r="A443" t="s">
        <v>509</v>
      </c>
      <c r="B443" s="1">
        <v>43735.791666666664</v>
      </c>
      <c r="C443">
        <v>0</v>
      </c>
      <c r="D443">
        <v>0</v>
      </c>
      <c r="E443" t="s">
        <v>1501</v>
      </c>
      <c r="H443" t="s">
        <v>511</v>
      </c>
      <c r="I443" s="2">
        <v>1.17773E+18</v>
      </c>
      <c r="J443" t="s">
        <v>1502</v>
      </c>
      <c r="K443">
        <v>0.46934434771537697</v>
      </c>
      <c r="L443">
        <v>0.53065562248229903</v>
      </c>
      <c r="M443" t="str">
        <f>IF(K443&gt;L443,IF(K443&gt;0.65,"Muy negativo","Tendencia negativa"),IF(L443&gt;0.65,"Muy positivo","Tendencia positiva"))</f>
        <v>Tendencia positiva</v>
      </c>
    </row>
    <row r="444" spans="1:13" x14ac:dyDescent="0.2">
      <c r="A444" t="s">
        <v>509</v>
      </c>
      <c r="B444" s="1">
        <v>43735.791666666664</v>
      </c>
      <c r="C444">
        <v>0</v>
      </c>
      <c r="D444">
        <v>0</v>
      </c>
      <c r="E444" t="s">
        <v>1735</v>
      </c>
      <c r="H444" t="s">
        <v>511</v>
      </c>
      <c r="I444" s="2">
        <v>1.17773E+18</v>
      </c>
      <c r="J444" t="s">
        <v>1736</v>
      </c>
      <c r="K444">
        <v>0.50373822450637795</v>
      </c>
      <c r="L444">
        <v>0.49626177549362099</v>
      </c>
      <c r="M444" t="str">
        <f>IF(K444&gt;L444,IF(K444&gt;0.65,"Muy negativo","Tendencia negativa"),IF(L444&gt;0.65,"Muy positivo","Tendencia positiva"))</f>
        <v>Tendencia negativa</v>
      </c>
    </row>
    <row r="445" spans="1:13" x14ac:dyDescent="0.2">
      <c r="A445" t="s">
        <v>509</v>
      </c>
      <c r="B445" s="1">
        <v>43735.791666666664</v>
      </c>
      <c r="C445">
        <v>0</v>
      </c>
      <c r="D445">
        <v>0</v>
      </c>
      <c r="E445" t="s">
        <v>1725</v>
      </c>
      <c r="H445" t="s">
        <v>511</v>
      </c>
      <c r="I445" s="2">
        <v>1.17773E+18</v>
      </c>
      <c r="J445" t="s">
        <v>1726</v>
      </c>
      <c r="K445">
        <v>0.480094313621521</v>
      </c>
      <c r="L445">
        <v>0.51990562677383401</v>
      </c>
      <c r="M445" t="str">
        <f>IF(K445&gt;L445,IF(K445&gt;0.65,"Muy negativo","Tendencia negativa"),IF(L445&gt;0.65,"Muy positivo","Tendencia positiva"))</f>
        <v>Tendencia positiva</v>
      </c>
    </row>
    <row r="446" spans="1:13" x14ac:dyDescent="0.2">
      <c r="A446" t="s">
        <v>509</v>
      </c>
      <c r="B446" s="1">
        <v>43735.791666666664</v>
      </c>
      <c r="C446">
        <v>0</v>
      </c>
      <c r="D446">
        <v>0</v>
      </c>
      <c r="E446" t="s">
        <v>1719</v>
      </c>
      <c r="H446" t="s">
        <v>511</v>
      </c>
      <c r="I446" s="2">
        <v>1.17773E+18</v>
      </c>
      <c r="J446" t="s">
        <v>1720</v>
      </c>
      <c r="K446">
        <v>0.493399977684021</v>
      </c>
      <c r="L446">
        <v>0.506600081920623</v>
      </c>
      <c r="M446" t="str">
        <f>IF(K446&gt;L446,IF(K446&gt;0.65,"Muy negativo","Tendencia negativa"),IF(L446&gt;0.65,"Muy positivo","Tendencia positiva"))</f>
        <v>Tendencia positiva</v>
      </c>
    </row>
    <row r="447" spans="1:13" x14ac:dyDescent="0.2">
      <c r="A447" t="s">
        <v>509</v>
      </c>
      <c r="B447" s="1">
        <v>43735.791666666664</v>
      </c>
      <c r="C447">
        <v>0</v>
      </c>
      <c r="D447">
        <v>0</v>
      </c>
      <c r="E447" t="s">
        <v>1195</v>
      </c>
      <c r="H447" t="s">
        <v>511</v>
      </c>
      <c r="I447" s="2">
        <v>1.17773E+18</v>
      </c>
      <c r="J447" t="s">
        <v>1196</v>
      </c>
      <c r="K447">
        <v>0.48125639557838401</v>
      </c>
      <c r="L447">
        <v>0.51874357461929299</v>
      </c>
      <c r="M447" t="str">
        <f>IF(K447&gt;L447,IF(K447&gt;0.65,"Muy negativo","Tendencia negativa"),IF(L447&gt;0.65,"Muy positivo","Tendencia positiva"))</f>
        <v>Tendencia positiva</v>
      </c>
    </row>
    <row r="448" spans="1:13" x14ac:dyDescent="0.2">
      <c r="A448" t="s">
        <v>509</v>
      </c>
      <c r="B448" s="1">
        <v>43735.791666666664</v>
      </c>
      <c r="C448">
        <v>0</v>
      </c>
      <c r="D448">
        <v>0</v>
      </c>
      <c r="E448" t="s">
        <v>1329</v>
      </c>
      <c r="H448" t="s">
        <v>511</v>
      </c>
      <c r="I448" s="2">
        <v>1.17773E+18</v>
      </c>
      <c r="J448" t="s">
        <v>1330</v>
      </c>
      <c r="K448">
        <v>0.50675696134567205</v>
      </c>
      <c r="L448">
        <v>0.493243038654327</v>
      </c>
      <c r="M448" t="str">
        <f>IF(K448&gt;L448,IF(K448&gt;0.65,"Muy negativo","Tendencia negativa"),IF(L448&gt;0.65,"Muy positivo","Tendencia positiva"))</f>
        <v>Tendencia negativa</v>
      </c>
    </row>
    <row r="449" spans="1:13" x14ac:dyDescent="0.2">
      <c r="A449" t="s">
        <v>509</v>
      </c>
      <c r="B449" s="1">
        <v>43735.791666666664</v>
      </c>
      <c r="C449">
        <v>0</v>
      </c>
      <c r="D449">
        <v>0</v>
      </c>
      <c r="E449" t="s">
        <v>589</v>
      </c>
      <c r="H449" t="s">
        <v>511</v>
      </c>
      <c r="I449" s="2">
        <v>1.17773E+18</v>
      </c>
      <c r="J449" t="s">
        <v>590</v>
      </c>
      <c r="K449">
        <v>0.49345263838768</v>
      </c>
      <c r="L449">
        <v>0.506547391414642</v>
      </c>
      <c r="M449" t="str">
        <f>IF(K449&gt;L449,IF(K449&gt;0.65,"Muy negativo","Tendencia negativa"),IF(L449&gt;0.65,"Muy positivo","Tendencia positiva"))</f>
        <v>Tendencia positiva</v>
      </c>
    </row>
    <row r="450" spans="1:13" x14ac:dyDescent="0.2">
      <c r="A450" t="s">
        <v>509</v>
      </c>
      <c r="B450" s="1">
        <v>43735.791666666664</v>
      </c>
      <c r="C450">
        <v>0</v>
      </c>
      <c r="D450">
        <v>0</v>
      </c>
      <c r="E450" t="s">
        <v>741</v>
      </c>
      <c r="H450" t="s">
        <v>511</v>
      </c>
      <c r="I450" s="2">
        <v>1.17773E+18</v>
      </c>
      <c r="J450" t="s">
        <v>742</v>
      </c>
      <c r="K450">
        <v>0.48555651307106001</v>
      </c>
      <c r="L450">
        <v>0.51444345712661699</v>
      </c>
      <c r="M450" t="str">
        <f>IF(K450&gt;L450,IF(K450&gt;0.65,"Muy negativo","Tendencia negativa"),IF(L450&gt;0.65,"Muy positivo","Tendencia positiva"))</f>
        <v>Tendencia positiva</v>
      </c>
    </row>
    <row r="451" spans="1:13" x14ac:dyDescent="0.2">
      <c r="A451" t="s">
        <v>509</v>
      </c>
      <c r="B451" s="1">
        <v>43735.791666666664</v>
      </c>
      <c r="C451">
        <v>0</v>
      </c>
      <c r="D451">
        <v>0</v>
      </c>
      <c r="E451" t="s">
        <v>1627</v>
      </c>
      <c r="H451" t="s">
        <v>511</v>
      </c>
      <c r="I451" s="2">
        <v>1.17773E+18</v>
      </c>
      <c r="J451" t="s">
        <v>1628</v>
      </c>
      <c r="K451">
        <v>0.47918197512626598</v>
      </c>
      <c r="L451">
        <v>0.52081799507141102</v>
      </c>
      <c r="M451" t="str">
        <f>IF(K451&gt;L451,IF(K451&gt;0.65,"Muy negativo","Tendencia negativa"),IF(L451&gt;0.65,"Muy positivo","Tendencia positiva"))</f>
        <v>Tendencia positiva</v>
      </c>
    </row>
    <row r="452" spans="1:13" x14ac:dyDescent="0.2">
      <c r="A452" t="s">
        <v>509</v>
      </c>
      <c r="B452" s="1">
        <v>43735.791666666664</v>
      </c>
      <c r="C452">
        <v>0</v>
      </c>
      <c r="D452">
        <v>0</v>
      </c>
      <c r="E452" t="s">
        <v>1843</v>
      </c>
      <c r="H452" t="s">
        <v>511</v>
      </c>
      <c r="I452" s="2">
        <v>1.17773E+18</v>
      </c>
      <c r="J452" t="s">
        <v>1844</v>
      </c>
      <c r="K452">
        <v>0.476888507604599</v>
      </c>
      <c r="L452">
        <v>0.52311152219772294</v>
      </c>
      <c r="M452" t="str">
        <f>IF(K452&gt;L452,IF(K452&gt;0.65,"Muy negativo","Tendencia negativa"),IF(L452&gt;0.65,"Muy positivo","Tendencia positiva"))</f>
        <v>Tendencia positiva</v>
      </c>
    </row>
    <row r="453" spans="1:13" x14ac:dyDescent="0.2">
      <c r="A453" t="s">
        <v>509</v>
      </c>
      <c r="B453" s="1">
        <v>43735.791666666664</v>
      </c>
      <c r="C453">
        <v>0</v>
      </c>
      <c r="D453">
        <v>0</v>
      </c>
      <c r="E453" t="s">
        <v>663</v>
      </c>
      <c r="H453" t="s">
        <v>511</v>
      </c>
      <c r="I453" s="2">
        <v>1.17773E+18</v>
      </c>
      <c r="J453" t="s">
        <v>664</v>
      </c>
      <c r="K453">
        <v>0.46879217028617798</v>
      </c>
      <c r="L453">
        <v>0.53120779991149902</v>
      </c>
      <c r="M453" t="str">
        <f>IF(K453&gt;L453,IF(K453&gt;0.65,"Muy negativo","Tendencia negativa"),IF(L453&gt;0.65,"Muy positivo","Tendencia positiva"))</f>
        <v>Tendencia positiva</v>
      </c>
    </row>
    <row r="454" spans="1:13" x14ac:dyDescent="0.2">
      <c r="A454" t="s">
        <v>509</v>
      </c>
      <c r="B454" s="1">
        <v>43735.791666666664</v>
      </c>
      <c r="C454">
        <v>0</v>
      </c>
      <c r="D454">
        <v>0</v>
      </c>
      <c r="E454" t="s">
        <v>1041</v>
      </c>
      <c r="H454" t="s">
        <v>511</v>
      </c>
      <c r="I454" s="2">
        <v>1.17773E+18</v>
      </c>
      <c r="J454" t="s">
        <v>1042</v>
      </c>
      <c r="K454">
        <v>0.50171655416488603</v>
      </c>
      <c r="L454">
        <v>0.49828353524208002</v>
      </c>
      <c r="M454" t="str">
        <f>IF(K454&gt;L454,IF(K454&gt;0.65,"Muy negativo","Tendencia negativa"),IF(L454&gt;0.65,"Muy positivo","Tendencia positiva"))</f>
        <v>Tendencia negativa</v>
      </c>
    </row>
    <row r="455" spans="1:13" x14ac:dyDescent="0.2">
      <c r="A455" t="s">
        <v>509</v>
      </c>
      <c r="B455" s="1">
        <v>43735.791666666664</v>
      </c>
      <c r="C455">
        <v>0</v>
      </c>
      <c r="D455">
        <v>0</v>
      </c>
      <c r="E455" t="s">
        <v>571</v>
      </c>
      <c r="H455" t="s">
        <v>511</v>
      </c>
      <c r="I455" s="2">
        <v>1.17773E+18</v>
      </c>
      <c r="J455" t="s">
        <v>572</v>
      </c>
      <c r="K455">
        <v>0.51496064662933305</v>
      </c>
      <c r="L455">
        <v>0.48503932356834401</v>
      </c>
      <c r="M455" t="str">
        <f>IF(K455&gt;L455,IF(K455&gt;0.65,"Muy negativo","Tendencia negativa"),IF(L455&gt;0.65,"Muy positivo","Tendencia positiva"))</f>
        <v>Tendencia negativa</v>
      </c>
    </row>
    <row r="456" spans="1:13" x14ac:dyDescent="0.2">
      <c r="A456" t="s">
        <v>509</v>
      </c>
      <c r="B456" s="1">
        <v>43735.791666666664</v>
      </c>
      <c r="C456">
        <v>0</v>
      </c>
      <c r="D456">
        <v>0</v>
      </c>
      <c r="E456" t="s">
        <v>593</v>
      </c>
      <c r="H456" t="s">
        <v>511</v>
      </c>
      <c r="I456" s="2">
        <v>1.17773E+18</v>
      </c>
      <c r="J456" t="s">
        <v>594</v>
      </c>
      <c r="K456">
        <v>0.47792580723762501</v>
      </c>
      <c r="L456">
        <v>0.52207416296005205</v>
      </c>
      <c r="M456" t="str">
        <f>IF(K456&gt;L456,IF(K456&gt;0.65,"Muy negativo","Tendencia negativa"),IF(L456&gt;0.65,"Muy positivo","Tendencia positiva"))</f>
        <v>Tendencia positiva</v>
      </c>
    </row>
    <row r="457" spans="1:13" x14ac:dyDescent="0.2">
      <c r="A457" t="s">
        <v>509</v>
      </c>
      <c r="B457" s="1">
        <v>43735.791666666664</v>
      </c>
      <c r="C457">
        <v>0</v>
      </c>
      <c r="D457">
        <v>0</v>
      </c>
      <c r="E457" t="s">
        <v>1663</v>
      </c>
      <c r="H457" t="s">
        <v>511</v>
      </c>
      <c r="I457" s="2">
        <v>1.17773E+18</v>
      </c>
      <c r="J457" t="s">
        <v>1664</v>
      </c>
      <c r="K457">
        <v>0.480094313621521</v>
      </c>
      <c r="L457">
        <v>0.51990562677383401</v>
      </c>
      <c r="M457" t="str">
        <f>IF(K457&gt;L457,IF(K457&gt;0.65,"Muy negativo","Tendencia negativa"),IF(L457&gt;0.65,"Muy positivo","Tendencia positiva"))</f>
        <v>Tendencia positiva</v>
      </c>
    </row>
    <row r="458" spans="1:13" x14ac:dyDescent="0.2">
      <c r="A458" t="s">
        <v>509</v>
      </c>
      <c r="B458" s="1">
        <v>43735.791666666664</v>
      </c>
      <c r="C458">
        <v>0</v>
      </c>
      <c r="D458">
        <v>0</v>
      </c>
      <c r="E458" t="s">
        <v>1109</v>
      </c>
      <c r="H458" t="s">
        <v>511</v>
      </c>
      <c r="I458" s="2">
        <v>1.17773E+18</v>
      </c>
      <c r="J458" t="s">
        <v>1110</v>
      </c>
      <c r="K458">
        <v>0.489092797040939</v>
      </c>
      <c r="L458">
        <v>0.51090717315673795</v>
      </c>
      <c r="M458" t="str">
        <f>IF(K458&gt;L458,IF(K458&gt;0.65,"Muy negativo","Tendencia negativa"),IF(L458&gt;0.65,"Muy positivo","Tendencia positiva"))</f>
        <v>Tendencia positiva</v>
      </c>
    </row>
    <row r="459" spans="1:13" x14ac:dyDescent="0.2">
      <c r="A459" t="s">
        <v>509</v>
      </c>
      <c r="B459" s="1">
        <v>43735.791666666664</v>
      </c>
      <c r="C459">
        <v>0</v>
      </c>
      <c r="D459">
        <v>0</v>
      </c>
      <c r="E459" t="s">
        <v>1413</v>
      </c>
      <c r="H459" t="s">
        <v>511</v>
      </c>
      <c r="I459" s="2">
        <v>1.17773E+18</v>
      </c>
      <c r="J459" t="s">
        <v>1414</v>
      </c>
      <c r="K459">
        <v>0.49384483695030201</v>
      </c>
      <c r="L459">
        <v>0.50615513324737504</v>
      </c>
      <c r="M459" t="str">
        <f>IF(K459&gt;L459,IF(K459&gt;0.65,"Muy negativo","Tendencia negativa"),IF(L459&gt;0.65,"Muy positivo","Tendencia positiva"))</f>
        <v>Tendencia positiva</v>
      </c>
    </row>
    <row r="460" spans="1:13" x14ac:dyDescent="0.2">
      <c r="A460" t="s">
        <v>509</v>
      </c>
      <c r="B460" s="1">
        <v>43735.791666666664</v>
      </c>
      <c r="C460">
        <v>0</v>
      </c>
      <c r="D460">
        <v>0</v>
      </c>
      <c r="E460" t="s">
        <v>1077</v>
      </c>
      <c r="H460" t="s">
        <v>511</v>
      </c>
      <c r="I460" s="2">
        <v>1.17773E+18</v>
      </c>
      <c r="J460" t="s">
        <v>1078</v>
      </c>
      <c r="K460">
        <v>0.48555651307106001</v>
      </c>
      <c r="L460">
        <v>0.51444345712661699</v>
      </c>
      <c r="M460" t="str">
        <f>IF(K460&gt;L460,IF(K460&gt;0.65,"Muy negativo","Tendencia negativa"),IF(L460&gt;0.65,"Muy positivo","Tendencia positiva"))</f>
        <v>Tendencia positiva</v>
      </c>
    </row>
    <row r="461" spans="1:13" x14ac:dyDescent="0.2">
      <c r="A461" t="s">
        <v>509</v>
      </c>
      <c r="B461" s="1">
        <v>43735.791666666664</v>
      </c>
      <c r="C461">
        <v>0</v>
      </c>
      <c r="D461">
        <v>0</v>
      </c>
      <c r="E461" t="s">
        <v>1813</v>
      </c>
      <c r="H461" t="s">
        <v>511</v>
      </c>
      <c r="I461" s="2">
        <v>1.17773E+18</v>
      </c>
      <c r="J461" t="s">
        <v>1814</v>
      </c>
      <c r="K461">
        <v>0.49972215294837902</v>
      </c>
      <c r="L461">
        <v>0.50027787685394198</v>
      </c>
      <c r="M461" t="str">
        <f>IF(K461&gt;L461,IF(K461&gt;0.65,"Muy negativo","Tendencia negativa"),IF(L461&gt;0.65,"Muy positivo","Tendencia positiva"))</f>
        <v>Tendencia positiva</v>
      </c>
    </row>
    <row r="462" spans="1:13" x14ac:dyDescent="0.2">
      <c r="A462" t="s">
        <v>509</v>
      </c>
      <c r="B462" s="1">
        <v>43735.791666666664</v>
      </c>
      <c r="C462">
        <v>0</v>
      </c>
      <c r="D462">
        <v>0</v>
      </c>
      <c r="E462" t="s">
        <v>653</v>
      </c>
      <c r="H462" t="s">
        <v>511</v>
      </c>
      <c r="I462" s="2">
        <v>1.17773E+18</v>
      </c>
      <c r="J462" t="s">
        <v>654</v>
      </c>
      <c r="K462">
        <v>0.49431341886520302</v>
      </c>
      <c r="L462">
        <v>0.50568664073944003</v>
      </c>
      <c r="M462" t="str">
        <f>IF(K462&gt;L462,IF(K462&gt;0.65,"Muy negativo","Tendencia negativa"),IF(L462&gt;0.65,"Muy positivo","Tendencia positiva"))</f>
        <v>Tendencia positiva</v>
      </c>
    </row>
    <row r="463" spans="1:13" x14ac:dyDescent="0.2">
      <c r="A463" t="s">
        <v>509</v>
      </c>
      <c r="B463" s="1">
        <v>43735.791666666664</v>
      </c>
      <c r="C463">
        <v>0</v>
      </c>
      <c r="D463">
        <v>0</v>
      </c>
      <c r="E463" t="s">
        <v>1673</v>
      </c>
      <c r="H463" t="s">
        <v>511</v>
      </c>
      <c r="I463" s="2">
        <v>1.17773E+18</v>
      </c>
      <c r="J463" t="s">
        <v>1674</v>
      </c>
      <c r="K463">
        <v>0.48555651307106001</v>
      </c>
      <c r="L463">
        <v>0.51444345712661699</v>
      </c>
      <c r="M463" t="str">
        <f>IF(K463&gt;L463,IF(K463&gt;0.65,"Muy negativo","Tendencia negativa"),IF(L463&gt;0.65,"Muy positivo","Tendencia positiva"))</f>
        <v>Tendencia positiva</v>
      </c>
    </row>
    <row r="464" spans="1:13" x14ac:dyDescent="0.2">
      <c r="A464" t="s">
        <v>509</v>
      </c>
      <c r="B464" s="1">
        <v>43735.791666666664</v>
      </c>
      <c r="C464">
        <v>0</v>
      </c>
      <c r="D464">
        <v>0</v>
      </c>
      <c r="E464" t="s">
        <v>1631</v>
      </c>
      <c r="H464" t="s">
        <v>511</v>
      </c>
      <c r="I464" s="2">
        <v>1.17773E+18</v>
      </c>
      <c r="J464" t="s">
        <v>1632</v>
      </c>
      <c r="K464">
        <v>0.47404116392135598</v>
      </c>
      <c r="L464">
        <v>0.52595883607864302</v>
      </c>
      <c r="M464" t="str">
        <f>IF(K464&gt;L464,IF(K464&gt;0.65,"Muy negativo","Tendencia negativa"),IF(L464&gt;0.65,"Muy positivo","Tendencia positiva"))</f>
        <v>Tendencia positiva</v>
      </c>
    </row>
    <row r="465" spans="1:13" x14ac:dyDescent="0.2">
      <c r="A465" t="s">
        <v>509</v>
      </c>
      <c r="B465" s="1">
        <v>43735.791666666664</v>
      </c>
      <c r="C465">
        <v>0</v>
      </c>
      <c r="D465">
        <v>0</v>
      </c>
      <c r="E465" t="s">
        <v>1709</v>
      </c>
      <c r="H465" t="s">
        <v>511</v>
      </c>
      <c r="I465" s="2">
        <v>1.17773E+18</v>
      </c>
      <c r="J465" t="s">
        <v>1710</v>
      </c>
      <c r="K465">
        <v>0.48555651307106001</v>
      </c>
      <c r="L465">
        <v>0.51444345712661699</v>
      </c>
      <c r="M465" t="str">
        <f>IF(K465&gt;L465,IF(K465&gt;0.65,"Muy negativo","Tendencia negativa"),IF(L465&gt;0.65,"Muy positivo","Tendencia positiva"))</f>
        <v>Tendencia positiva</v>
      </c>
    </row>
    <row r="466" spans="1:13" x14ac:dyDescent="0.2">
      <c r="A466" t="s">
        <v>509</v>
      </c>
      <c r="B466" s="1">
        <v>43735.791666666664</v>
      </c>
      <c r="C466">
        <v>0</v>
      </c>
      <c r="D466">
        <v>0</v>
      </c>
      <c r="E466" t="s">
        <v>903</v>
      </c>
      <c r="H466" t="s">
        <v>511</v>
      </c>
      <c r="I466" s="2">
        <v>1.17773E+18</v>
      </c>
      <c r="J466" t="s">
        <v>904</v>
      </c>
      <c r="K466">
        <v>0.48555651307106001</v>
      </c>
      <c r="L466">
        <v>0.51444345712661699</v>
      </c>
      <c r="M466" t="str">
        <f>IF(K466&gt;L466,IF(K466&gt;0.65,"Muy negativo","Tendencia negativa"),IF(L466&gt;0.65,"Muy positivo","Tendencia positiva"))</f>
        <v>Tendencia positiva</v>
      </c>
    </row>
    <row r="467" spans="1:13" x14ac:dyDescent="0.2">
      <c r="A467" t="s">
        <v>509</v>
      </c>
      <c r="B467" s="1">
        <v>43735.791666666664</v>
      </c>
      <c r="C467">
        <v>0</v>
      </c>
      <c r="D467">
        <v>0</v>
      </c>
      <c r="E467" t="s">
        <v>1609</v>
      </c>
      <c r="H467" t="s">
        <v>511</v>
      </c>
      <c r="I467" s="2">
        <v>1.17773E+18</v>
      </c>
      <c r="J467" t="s">
        <v>1610</v>
      </c>
      <c r="K467">
        <v>0.50431472063064497</v>
      </c>
      <c r="L467">
        <v>0.49568530917167603</v>
      </c>
      <c r="M467" t="str">
        <f>IF(K467&gt;L467,IF(K467&gt;0.65,"Muy negativo","Tendencia negativa"),IF(L467&gt;0.65,"Muy positivo","Tendencia positiva"))</f>
        <v>Tendencia negativa</v>
      </c>
    </row>
    <row r="468" spans="1:13" x14ac:dyDescent="0.2">
      <c r="A468" t="s">
        <v>509</v>
      </c>
      <c r="B468" s="1">
        <v>43735.791666666664</v>
      </c>
      <c r="C468">
        <v>0</v>
      </c>
      <c r="D468">
        <v>0</v>
      </c>
      <c r="E468" t="s">
        <v>705</v>
      </c>
      <c r="H468" t="s">
        <v>511</v>
      </c>
      <c r="I468" s="2">
        <v>1.17773E+18</v>
      </c>
      <c r="J468" t="s">
        <v>706</v>
      </c>
      <c r="K468">
        <v>0.48508724570274298</v>
      </c>
      <c r="L468">
        <v>0.51491278409957797</v>
      </c>
      <c r="M468" t="str">
        <f>IF(K468&gt;L468,IF(K468&gt;0.65,"Muy negativo","Tendencia negativa"),IF(L468&gt;0.65,"Muy positivo","Tendencia positiva"))</f>
        <v>Tendencia positiva</v>
      </c>
    </row>
    <row r="469" spans="1:13" x14ac:dyDescent="0.2">
      <c r="A469" t="s">
        <v>509</v>
      </c>
      <c r="B469" s="1">
        <v>43735.791666666664</v>
      </c>
      <c r="C469">
        <v>0</v>
      </c>
      <c r="D469">
        <v>0</v>
      </c>
      <c r="E469" t="s">
        <v>1697</v>
      </c>
      <c r="H469" t="s">
        <v>511</v>
      </c>
      <c r="I469" s="2">
        <v>1.17773E+18</v>
      </c>
      <c r="J469" t="s">
        <v>1698</v>
      </c>
      <c r="K469">
        <v>0.48908135294914201</v>
      </c>
      <c r="L469">
        <v>0.51091867685317904</v>
      </c>
      <c r="M469" t="str">
        <f>IF(K469&gt;L469,IF(K469&gt;0.65,"Muy negativo","Tendencia negativa"),IF(L469&gt;0.65,"Muy positivo","Tendencia positiva"))</f>
        <v>Tendencia positiva</v>
      </c>
    </row>
    <row r="470" spans="1:13" x14ac:dyDescent="0.2">
      <c r="A470" t="s">
        <v>509</v>
      </c>
      <c r="B470" s="1">
        <v>43735.791666666664</v>
      </c>
      <c r="C470">
        <v>0</v>
      </c>
      <c r="D470">
        <v>0</v>
      </c>
      <c r="E470" t="s">
        <v>993</v>
      </c>
      <c r="H470" t="s">
        <v>511</v>
      </c>
      <c r="I470" s="2">
        <v>1.17773E+18</v>
      </c>
      <c r="J470" t="s">
        <v>994</v>
      </c>
      <c r="K470">
        <v>0.49618232250213601</v>
      </c>
      <c r="L470">
        <v>0.50381767749786299</v>
      </c>
      <c r="M470" t="str">
        <f>IF(K470&gt;L470,IF(K470&gt;0.65,"Muy negativo","Tendencia negativa"),IF(L470&gt;0.65,"Muy positivo","Tendencia positiva"))</f>
        <v>Tendencia positiva</v>
      </c>
    </row>
    <row r="471" spans="1:13" x14ac:dyDescent="0.2">
      <c r="A471" t="s">
        <v>509</v>
      </c>
      <c r="B471" s="1">
        <v>43735.791666666664</v>
      </c>
      <c r="C471">
        <v>0</v>
      </c>
      <c r="D471">
        <v>0</v>
      </c>
      <c r="E471" t="s">
        <v>1383</v>
      </c>
      <c r="H471" t="s">
        <v>511</v>
      </c>
      <c r="I471" s="2">
        <v>1.17773E+18</v>
      </c>
      <c r="J471" t="s">
        <v>1384</v>
      </c>
      <c r="K471">
        <v>0.48555651307106001</v>
      </c>
      <c r="L471">
        <v>0.51444345712661699</v>
      </c>
      <c r="M471" t="str">
        <f>IF(K471&gt;L471,IF(K471&gt;0.65,"Muy negativo","Tendencia negativa"),IF(L471&gt;0.65,"Muy positivo","Tendencia positiva"))</f>
        <v>Tendencia positiva</v>
      </c>
    </row>
    <row r="472" spans="1:13" x14ac:dyDescent="0.2">
      <c r="A472" t="s">
        <v>509</v>
      </c>
      <c r="B472" s="1">
        <v>43735.791666666664</v>
      </c>
      <c r="C472">
        <v>0</v>
      </c>
      <c r="D472">
        <v>0</v>
      </c>
      <c r="E472" t="s">
        <v>561</v>
      </c>
      <c r="H472" t="s">
        <v>511</v>
      </c>
      <c r="I472" s="2">
        <v>1.17773E+18</v>
      </c>
      <c r="J472" t="s">
        <v>562</v>
      </c>
      <c r="K472">
        <v>0.50823611021041804</v>
      </c>
      <c r="L472">
        <v>0.49176391959190302</v>
      </c>
      <c r="M472" t="str">
        <f>IF(K472&gt;L472,IF(K472&gt;0.65,"Muy negativo","Tendencia negativa"),IF(L472&gt;0.65,"Muy positivo","Tendencia positiva"))</f>
        <v>Tendencia negativa</v>
      </c>
    </row>
    <row r="473" spans="1:13" x14ac:dyDescent="0.2">
      <c r="A473" t="s">
        <v>509</v>
      </c>
      <c r="B473" s="1">
        <v>43735.791666666664</v>
      </c>
      <c r="C473">
        <v>0</v>
      </c>
      <c r="D473">
        <v>0</v>
      </c>
      <c r="E473" t="s">
        <v>1321</v>
      </c>
      <c r="H473" t="s">
        <v>511</v>
      </c>
      <c r="I473" s="2">
        <v>1.17773E+18</v>
      </c>
      <c r="J473" t="s">
        <v>1322</v>
      </c>
      <c r="K473">
        <v>0.47759684920310902</v>
      </c>
      <c r="L473">
        <v>0.52240312099456698</v>
      </c>
      <c r="M473" t="str">
        <f>IF(K473&gt;L473,IF(K473&gt;0.65,"Muy negativo","Tendencia negativa"),IF(L473&gt;0.65,"Muy positivo","Tendencia positiva"))</f>
        <v>Tendencia positiva</v>
      </c>
    </row>
    <row r="474" spans="1:13" x14ac:dyDescent="0.2">
      <c r="A474" t="s">
        <v>509</v>
      </c>
      <c r="B474" s="1">
        <v>43735.791666666664</v>
      </c>
      <c r="C474">
        <v>0</v>
      </c>
      <c r="D474">
        <v>0</v>
      </c>
      <c r="E474" t="s">
        <v>623</v>
      </c>
      <c r="H474" t="s">
        <v>511</v>
      </c>
      <c r="I474" s="2">
        <v>1.17773E+18</v>
      </c>
      <c r="J474" t="s">
        <v>624</v>
      </c>
      <c r="K474">
        <v>0.52408719062805098</v>
      </c>
      <c r="L474">
        <v>0.47591283917427002</v>
      </c>
      <c r="M474" t="str">
        <f>IF(K474&gt;L474,IF(K474&gt;0.65,"Muy negativo","Tendencia negativa"),IF(L474&gt;0.65,"Muy positivo","Tendencia positiva"))</f>
        <v>Tendencia negativa</v>
      </c>
    </row>
    <row r="475" spans="1:13" x14ac:dyDescent="0.2">
      <c r="A475" t="s">
        <v>509</v>
      </c>
      <c r="B475" s="1">
        <v>43735.791666666664</v>
      </c>
      <c r="C475">
        <v>0</v>
      </c>
      <c r="D475">
        <v>0</v>
      </c>
      <c r="E475" t="s">
        <v>587</v>
      </c>
      <c r="H475" t="s">
        <v>511</v>
      </c>
      <c r="I475" s="2">
        <v>1.17773E+18</v>
      </c>
      <c r="J475" t="s">
        <v>588</v>
      </c>
      <c r="K475">
        <v>0.471582651138305</v>
      </c>
      <c r="L475">
        <v>0.528417408466339</v>
      </c>
      <c r="M475" t="str">
        <f>IF(K475&gt;L475,IF(K475&gt;0.65,"Muy negativo","Tendencia negativa"),IF(L475&gt;0.65,"Muy positivo","Tendencia positiva"))</f>
        <v>Tendencia positiva</v>
      </c>
    </row>
    <row r="476" spans="1:13" x14ac:dyDescent="0.2">
      <c r="A476" t="s">
        <v>509</v>
      </c>
      <c r="B476" s="1">
        <v>43735.791666666664</v>
      </c>
      <c r="C476">
        <v>0</v>
      </c>
      <c r="D476">
        <v>0</v>
      </c>
      <c r="E476" t="s">
        <v>1511</v>
      </c>
      <c r="H476" t="s">
        <v>511</v>
      </c>
      <c r="I476" s="2">
        <v>1.17773E+18</v>
      </c>
      <c r="J476" t="s">
        <v>1512</v>
      </c>
      <c r="K476">
        <v>0.46234735846519398</v>
      </c>
      <c r="L476">
        <v>0.53765261173248202</v>
      </c>
      <c r="M476" t="str">
        <f>IF(K476&gt;L476,IF(K476&gt;0.65,"Muy negativo","Tendencia negativa"),IF(L476&gt;0.65,"Muy positivo","Tendencia positiva"))</f>
        <v>Tendencia positiva</v>
      </c>
    </row>
    <row r="477" spans="1:13" x14ac:dyDescent="0.2">
      <c r="A477" t="s">
        <v>509</v>
      </c>
      <c r="B477" s="1">
        <v>43735.791666666664</v>
      </c>
      <c r="C477">
        <v>0</v>
      </c>
      <c r="D477">
        <v>0</v>
      </c>
      <c r="E477" t="s">
        <v>627</v>
      </c>
      <c r="H477" t="s">
        <v>511</v>
      </c>
      <c r="I477" s="2">
        <v>1.17773E+18</v>
      </c>
      <c r="J477" t="s">
        <v>628</v>
      </c>
      <c r="K477">
        <v>0.48312070965766901</v>
      </c>
      <c r="L477">
        <v>0.51687926054000799</v>
      </c>
      <c r="M477" t="str">
        <f>IF(K477&gt;L477,IF(K477&gt;0.65,"Muy negativo","Tendencia negativa"),IF(L477&gt;0.65,"Muy positivo","Tendencia positiva"))</f>
        <v>Tendencia positiva</v>
      </c>
    </row>
    <row r="478" spans="1:13" x14ac:dyDescent="0.2">
      <c r="A478" t="s">
        <v>509</v>
      </c>
      <c r="B478" s="1">
        <v>43735.791666666664</v>
      </c>
      <c r="C478">
        <v>1</v>
      </c>
      <c r="D478">
        <v>1</v>
      </c>
      <c r="E478" t="s">
        <v>1101</v>
      </c>
      <c r="H478" t="s">
        <v>511</v>
      </c>
      <c r="I478" s="2">
        <v>1.17773E+18</v>
      </c>
      <c r="J478" t="s">
        <v>1102</v>
      </c>
      <c r="K478">
        <v>0.47289228439330999</v>
      </c>
      <c r="L478">
        <v>0.52710771560668901</v>
      </c>
      <c r="M478" t="str">
        <f>IF(K478&gt;L478,IF(K478&gt;0.65,"Muy negativo","Tendencia negativa"),IF(L478&gt;0.65,"Muy positivo","Tendencia positiva"))</f>
        <v>Tendencia positiva</v>
      </c>
    </row>
    <row r="479" spans="1:13" x14ac:dyDescent="0.2">
      <c r="A479" t="s">
        <v>509</v>
      </c>
      <c r="B479" s="1">
        <v>43735.791666666664</v>
      </c>
      <c r="C479">
        <v>0</v>
      </c>
      <c r="D479">
        <v>0</v>
      </c>
      <c r="E479" t="s">
        <v>1865</v>
      </c>
      <c r="H479" t="s">
        <v>511</v>
      </c>
      <c r="I479" s="2">
        <v>1.17773E+18</v>
      </c>
      <c r="J479" t="s">
        <v>1866</v>
      </c>
      <c r="K479">
        <v>0.48736235499382002</v>
      </c>
      <c r="L479">
        <v>0.51263761520385698</v>
      </c>
      <c r="M479" t="str">
        <f>IF(K479&gt;L479,IF(K479&gt;0.65,"Muy negativo","Tendencia negativa"),IF(L479&gt;0.65,"Muy positivo","Tendencia positiva"))</f>
        <v>Tendencia positiva</v>
      </c>
    </row>
    <row r="480" spans="1:13" x14ac:dyDescent="0.2">
      <c r="A480" t="s">
        <v>509</v>
      </c>
      <c r="B480" s="1">
        <v>43735.791666666664</v>
      </c>
      <c r="C480">
        <v>0</v>
      </c>
      <c r="D480">
        <v>0</v>
      </c>
      <c r="E480" t="s">
        <v>1191</v>
      </c>
      <c r="H480" t="s">
        <v>511</v>
      </c>
      <c r="I480" s="2">
        <v>1.17773E+18</v>
      </c>
      <c r="J480" t="s">
        <v>1192</v>
      </c>
      <c r="K480">
        <v>0.48736035823821999</v>
      </c>
      <c r="L480">
        <v>0.51263964176177901</v>
      </c>
      <c r="M480" t="str">
        <f>IF(K480&gt;L480,IF(K480&gt;0.65,"Muy negativo","Tendencia negativa"),IF(L480&gt;0.65,"Muy positivo","Tendencia positiva"))</f>
        <v>Tendencia positiva</v>
      </c>
    </row>
    <row r="481" spans="1:13" x14ac:dyDescent="0.2">
      <c r="A481" t="s">
        <v>509</v>
      </c>
      <c r="B481" s="1">
        <v>43735.791666666664</v>
      </c>
      <c r="C481">
        <v>0</v>
      </c>
      <c r="D481">
        <v>0</v>
      </c>
      <c r="E481" t="s">
        <v>1133</v>
      </c>
      <c r="H481" t="s">
        <v>511</v>
      </c>
      <c r="I481" s="2">
        <v>1.17773E+18</v>
      </c>
      <c r="J481" t="s">
        <v>1134</v>
      </c>
      <c r="K481">
        <v>0.48555651307106001</v>
      </c>
      <c r="L481">
        <v>0.51444345712661699</v>
      </c>
      <c r="M481" t="str">
        <f>IF(K481&gt;L481,IF(K481&gt;0.65,"Muy negativo","Tendencia negativa"),IF(L481&gt;0.65,"Muy positivo","Tendencia positiva"))</f>
        <v>Tendencia positiva</v>
      </c>
    </row>
    <row r="482" spans="1:13" x14ac:dyDescent="0.2">
      <c r="A482" t="s">
        <v>509</v>
      </c>
      <c r="B482" s="1">
        <v>43735.791666666664</v>
      </c>
      <c r="C482">
        <v>0</v>
      </c>
      <c r="D482">
        <v>0</v>
      </c>
      <c r="E482" t="s">
        <v>1597</v>
      </c>
      <c r="H482" t="s">
        <v>511</v>
      </c>
      <c r="I482" s="2">
        <v>1.17773E+18</v>
      </c>
      <c r="J482" t="s">
        <v>1598</v>
      </c>
      <c r="K482">
        <v>0.51956784725189198</v>
      </c>
      <c r="L482">
        <v>0.48043215274810702</v>
      </c>
      <c r="M482" t="str">
        <f>IF(K482&gt;L482,IF(K482&gt;0.65,"Muy negativo","Tendencia negativa"),IF(L482&gt;0.65,"Muy positivo","Tendencia positiva"))</f>
        <v>Tendencia negativa</v>
      </c>
    </row>
    <row r="483" spans="1:13" x14ac:dyDescent="0.2">
      <c r="A483" t="s">
        <v>509</v>
      </c>
      <c r="B483" s="1">
        <v>43735.791666666664</v>
      </c>
      <c r="C483">
        <v>0</v>
      </c>
      <c r="D483">
        <v>0</v>
      </c>
      <c r="E483" t="s">
        <v>1061</v>
      </c>
      <c r="H483" t="s">
        <v>511</v>
      </c>
      <c r="I483" s="2">
        <v>1.17773E+18</v>
      </c>
      <c r="J483" t="s">
        <v>1062</v>
      </c>
      <c r="K483">
        <v>0.50261259078979403</v>
      </c>
      <c r="L483">
        <v>0.49738743901252702</v>
      </c>
      <c r="M483" t="str">
        <f>IF(K483&gt;L483,IF(K483&gt;0.65,"Muy negativo","Tendencia negativa"),IF(L483&gt;0.65,"Muy positivo","Tendencia positiva"))</f>
        <v>Tendencia negativa</v>
      </c>
    </row>
    <row r="484" spans="1:13" x14ac:dyDescent="0.2">
      <c r="A484" t="s">
        <v>509</v>
      </c>
      <c r="B484" s="1">
        <v>43735.791666666664</v>
      </c>
      <c r="C484">
        <v>0</v>
      </c>
      <c r="D484">
        <v>0</v>
      </c>
      <c r="E484" t="s">
        <v>721</v>
      </c>
      <c r="H484" t="s">
        <v>511</v>
      </c>
      <c r="I484" s="2">
        <v>1.17773E+18</v>
      </c>
      <c r="J484" t="s">
        <v>722</v>
      </c>
      <c r="K484">
        <v>0.48555651307106001</v>
      </c>
      <c r="L484">
        <v>0.51444345712661699</v>
      </c>
      <c r="M484" t="str">
        <f>IF(K484&gt;L484,IF(K484&gt;0.65,"Muy negativo","Tendencia negativa"),IF(L484&gt;0.65,"Muy positivo","Tendencia positiva"))</f>
        <v>Tendencia positiva</v>
      </c>
    </row>
    <row r="485" spans="1:13" x14ac:dyDescent="0.2">
      <c r="A485" t="s">
        <v>509</v>
      </c>
      <c r="B485" s="1">
        <v>43735.791666666664</v>
      </c>
      <c r="C485">
        <v>0</v>
      </c>
      <c r="D485">
        <v>0</v>
      </c>
      <c r="E485" t="s">
        <v>769</v>
      </c>
      <c r="H485" t="s">
        <v>511</v>
      </c>
      <c r="I485" s="2">
        <v>1.17773E+18</v>
      </c>
      <c r="J485" t="s">
        <v>770</v>
      </c>
      <c r="K485">
        <v>0.48383852839469899</v>
      </c>
      <c r="L485">
        <v>0.51616144180297796</v>
      </c>
      <c r="M485" t="str">
        <f>IF(K485&gt;L485,IF(K485&gt;0.65,"Muy negativo","Tendencia negativa"),IF(L485&gt;0.65,"Muy positivo","Tendencia positiva"))</f>
        <v>Tendencia positiva</v>
      </c>
    </row>
    <row r="486" spans="1:13" x14ac:dyDescent="0.2">
      <c r="A486" t="s">
        <v>509</v>
      </c>
      <c r="B486" s="1">
        <v>43735.791666666664</v>
      </c>
      <c r="C486">
        <v>0</v>
      </c>
      <c r="D486">
        <v>0</v>
      </c>
      <c r="E486" t="s">
        <v>1263</v>
      </c>
      <c r="H486" t="s">
        <v>511</v>
      </c>
      <c r="I486" s="2">
        <v>1.17773E+18</v>
      </c>
      <c r="J486" t="s">
        <v>1264</v>
      </c>
      <c r="K486">
        <v>0.48545533418655301</v>
      </c>
      <c r="L486">
        <v>0.51454472541809004</v>
      </c>
      <c r="M486" t="str">
        <f>IF(K486&gt;L486,IF(K486&gt;0.65,"Muy negativo","Tendencia negativa"),IF(L486&gt;0.65,"Muy positivo","Tendencia positiva"))</f>
        <v>Tendencia positiva</v>
      </c>
    </row>
    <row r="487" spans="1:13" x14ac:dyDescent="0.2">
      <c r="A487" t="s">
        <v>509</v>
      </c>
      <c r="B487" s="1">
        <v>43735.791666666664</v>
      </c>
      <c r="C487">
        <v>0</v>
      </c>
      <c r="D487">
        <v>0</v>
      </c>
      <c r="E487" t="s">
        <v>1861</v>
      </c>
      <c r="H487" t="s">
        <v>511</v>
      </c>
      <c r="I487" s="2">
        <v>1.17773E+18</v>
      </c>
      <c r="J487" t="s">
        <v>1862</v>
      </c>
      <c r="K487">
        <v>0.489092797040939</v>
      </c>
      <c r="L487">
        <v>0.51090717315673795</v>
      </c>
      <c r="M487" t="str">
        <f>IF(K487&gt;L487,IF(K487&gt;0.65,"Muy negativo","Tendencia negativa"),IF(L487&gt;0.65,"Muy positivo","Tendencia positiva"))</f>
        <v>Tendencia positiva</v>
      </c>
    </row>
    <row r="488" spans="1:13" x14ac:dyDescent="0.2">
      <c r="A488" t="s">
        <v>509</v>
      </c>
      <c r="B488" s="1">
        <v>43735.791666666664</v>
      </c>
      <c r="C488">
        <v>0</v>
      </c>
      <c r="D488">
        <v>0</v>
      </c>
      <c r="E488" t="s">
        <v>941</v>
      </c>
      <c r="H488" t="s">
        <v>511</v>
      </c>
      <c r="I488" s="2">
        <v>1.17773E+18</v>
      </c>
      <c r="J488" t="s">
        <v>942</v>
      </c>
      <c r="K488">
        <v>0.475175231695175</v>
      </c>
      <c r="L488">
        <v>0.52482485771179099</v>
      </c>
      <c r="M488" t="str">
        <f>IF(K488&gt;L488,IF(K488&gt;0.65,"Muy negativo","Tendencia negativa"),IF(L488&gt;0.65,"Muy positivo","Tendencia positiva"))</f>
        <v>Tendencia positiva</v>
      </c>
    </row>
    <row r="489" spans="1:13" x14ac:dyDescent="0.2">
      <c r="A489" t="s">
        <v>509</v>
      </c>
      <c r="B489" s="1">
        <v>43735.791666666664</v>
      </c>
      <c r="C489">
        <v>0</v>
      </c>
      <c r="D489">
        <v>1</v>
      </c>
      <c r="E489" t="s">
        <v>1009</v>
      </c>
      <c r="H489" t="s">
        <v>511</v>
      </c>
      <c r="I489" s="2">
        <v>1.17773E+18</v>
      </c>
      <c r="J489" t="s">
        <v>1010</v>
      </c>
      <c r="K489">
        <v>0.49895641207695002</v>
      </c>
      <c r="L489">
        <v>0.50104355812072698</v>
      </c>
      <c r="M489" t="str">
        <f>IF(K489&gt;L489,IF(K489&gt;0.65,"Muy negativo","Tendencia negativa"),IF(L489&gt;0.65,"Muy positivo","Tendencia positiva"))</f>
        <v>Tendencia positiva</v>
      </c>
    </row>
    <row r="490" spans="1:13" x14ac:dyDescent="0.2">
      <c r="A490" t="s">
        <v>509</v>
      </c>
      <c r="B490" s="1">
        <v>43735.791666666664</v>
      </c>
      <c r="C490">
        <v>0</v>
      </c>
      <c r="D490">
        <v>0</v>
      </c>
      <c r="E490" t="s">
        <v>755</v>
      </c>
      <c r="H490" t="s">
        <v>511</v>
      </c>
      <c r="I490" s="2">
        <v>1.17773E+18</v>
      </c>
      <c r="J490" t="s">
        <v>756</v>
      </c>
      <c r="K490">
        <v>0.49651768803596402</v>
      </c>
      <c r="L490">
        <v>0.50348228216171198</v>
      </c>
      <c r="M490" t="str">
        <f>IF(K490&gt;L490,IF(K490&gt;0.65,"Muy negativo","Tendencia negativa"),IF(L490&gt;0.65,"Muy positivo","Tendencia positiva"))</f>
        <v>Tendencia positiva</v>
      </c>
    </row>
    <row r="491" spans="1:13" x14ac:dyDescent="0.2">
      <c r="A491" t="s">
        <v>509</v>
      </c>
      <c r="B491" s="1">
        <v>43735.791666666664</v>
      </c>
      <c r="C491">
        <v>0</v>
      </c>
      <c r="D491">
        <v>0</v>
      </c>
      <c r="E491" t="s">
        <v>1455</v>
      </c>
      <c r="H491" t="s">
        <v>511</v>
      </c>
      <c r="I491" s="2">
        <v>1.17773E+18</v>
      </c>
      <c r="J491" t="s">
        <v>1456</v>
      </c>
      <c r="K491">
        <v>0.49651768803596402</v>
      </c>
      <c r="L491">
        <v>0.50348228216171198</v>
      </c>
      <c r="M491" t="str">
        <f>IF(K491&gt;L491,IF(K491&gt;0.65,"Muy negativo","Tendencia negativa"),IF(L491&gt;0.65,"Muy positivo","Tendencia positiva"))</f>
        <v>Tendencia positiva</v>
      </c>
    </row>
    <row r="492" spans="1:13" x14ac:dyDescent="0.2">
      <c r="A492" t="s">
        <v>509</v>
      </c>
      <c r="B492" s="1">
        <v>43735.791666666664</v>
      </c>
      <c r="C492">
        <v>0</v>
      </c>
      <c r="D492">
        <v>0</v>
      </c>
      <c r="E492" t="s">
        <v>1803</v>
      </c>
      <c r="H492" t="s">
        <v>511</v>
      </c>
      <c r="I492" s="2">
        <v>1.17773E+18</v>
      </c>
      <c r="J492" t="s">
        <v>1804</v>
      </c>
      <c r="K492">
        <v>0.489092797040939</v>
      </c>
      <c r="L492">
        <v>0.51090717315673795</v>
      </c>
      <c r="M492" t="str">
        <f>IF(K492&gt;L492,IF(K492&gt;0.65,"Muy negativo","Tendencia negativa"),IF(L492&gt;0.65,"Muy positivo","Tendencia positiva"))</f>
        <v>Tendencia positiva</v>
      </c>
    </row>
    <row r="493" spans="1:13" x14ac:dyDescent="0.2">
      <c r="A493" t="s">
        <v>509</v>
      </c>
      <c r="B493" s="1">
        <v>43735.791666666664</v>
      </c>
      <c r="C493">
        <v>0</v>
      </c>
      <c r="D493">
        <v>0</v>
      </c>
      <c r="E493" t="s">
        <v>955</v>
      </c>
      <c r="H493" t="s">
        <v>511</v>
      </c>
      <c r="I493" s="2">
        <v>1.17773E+18</v>
      </c>
      <c r="J493" t="s">
        <v>956</v>
      </c>
      <c r="K493">
        <v>0.50295650959014804</v>
      </c>
      <c r="L493">
        <v>0.49704352021217302</v>
      </c>
      <c r="M493" t="str">
        <f>IF(K493&gt;L493,IF(K493&gt;0.65,"Muy negativo","Tendencia negativa"),IF(L493&gt;0.65,"Muy positivo","Tendencia positiva"))</f>
        <v>Tendencia negativa</v>
      </c>
    </row>
    <row r="494" spans="1:13" x14ac:dyDescent="0.2">
      <c r="A494" t="s">
        <v>509</v>
      </c>
      <c r="B494" s="1">
        <v>43735.791666666664</v>
      </c>
      <c r="C494">
        <v>0</v>
      </c>
      <c r="D494">
        <v>0</v>
      </c>
      <c r="E494" t="s">
        <v>1529</v>
      </c>
      <c r="H494" t="s">
        <v>511</v>
      </c>
      <c r="I494" s="2">
        <v>1.17773E+18</v>
      </c>
      <c r="J494" t="s">
        <v>1530</v>
      </c>
      <c r="K494">
        <v>0.47872677445411599</v>
      </c>
      <c r="L494">
        <v>0.52127319574356001</v>
      </c>
      <c r="M494" t="str">
        <f>IF(K494&gt;L494,IF(K494&gt;0.65,"Muy negativo","Tendencia negativa"),IF(L494&gt;0.65,"Muy positivo","Tendencia positiva"))</f>
        <v>Tendencia positiva</v>
      </c>
    </row>
    <row r="495" spans="1:13" x14ac:dyDescent="0.2">
      <c r="A495" t="s">
        <v>509</v>
      </c>
      <c r="B495" s="1">
        <v>43735.791666666664</v>
      </c>
      <c r="C495">
        <v>0</v>
      </c>
      <c r="D495">
        <v>0</v>
      </c>
      <c r="E495" t="s">
        <v>1783</v>
      </c>
      <c r="H495" t="s">
        <v>511</v>
      </c>
      <c r="I495" s="2">
        <v>1.17773E+18</v>
      </c>
      <c r="J495" t="s">
        <v>1784</v>
      </c>
      <c r="K495">
        <v>0.48555651307106001</v>
      </c>
      <c r="L495">
        <v>0.51444345712661699</v>
      </c>
      <c r="M495" t="str">
        <f>IF(K495&gt;L495,IF(K495&gt;0.65,"Muy negativo","Tendencia negativa"),IF(L495&gt;0.65,"Muy positivo","Tendencia positiva"))</f>
        <v>Tendencia positiva</v>
      </c>
    </row>
    <row r="496" spans="1:13" x14ac:dyDescent="0.2">
      <c r="A496" t="s">
        <v>509</v>
      </c>
      <c r="B496" s="1">
        <v>43735.791666666664</v>
      </c>
      <c r="C496">
        <v>0</v>
      </c>
      <c r="D496">
        <v>0</v>
      </c>
      <c r="E496" t="s">
        <v>515</v>
      </c>
      <c r="H496" t="s">
        <v>511</v>
      </c>
      <c r="I496" s="2">
        <v>1.17773E+18</v>
      </c>
      <c r="J496" t="s">
        <v>516</v>
      </c>
      <c r="K496">
        <v>0.49515902996063199</v>
      </c>
      <c r="L496">
        <v>0.50484097003936701</v>
      </c>
      <c r="M496" t="str">
        <f>IF(K496&gt;L496,IF(K496&gt;0.65,"Muy negativo","Tendencia negativa"),IF(L496&gt;0.65,"Muy positivo","Tendencia positiva"))</f>
        <v>Tendencia positiva</v>
      </c>
    </row>
    <row r="497" spans="1:13" x14ac:dyDescent="0.2">
      <c r="A497" t="s">
        <v>509</v>
      </c>
      <c r="B497" s="1">
        <v>43735.791666666664</v>
      </c>
      <c r="C497">
        <v>0</v>
      </c>
      <c r="D497">
        <v>0</v>
      </c>
      <c r="E497" t="s">
        <v>987</v>
      </c>
      <c r="H497" t="s">
        <v>511</v>
      </c>
      <c r="I497" s="2">
        <v>1.17773E+18</v>
      </c>
      <c r="J497" t="s">
        <v>988</v>
      </c>
      <c r="K497">
        <v>0.47796246409416099</v>
      </c>
      <c r="L497">
        <v>0.52203756570815996</v>
      </c>
      <c r="M497" t="str">
        <f>IF(K497&gt;L497,IF(K497&gt;0.65,"Muy negativo","Tendencia negativa"),IF(L497&gt;0.65,"Muy positivo","Tendencia positiva"))</f>
        <v>Tendencia positiva</v>
      </c>
    </row>
    <row r="498" spans="1:13" x14ac:dyDescent="0.2">
      <c r="A498" t="s">
        <v>509</v>
      </c>
      <c r="B498" s="1">
        <v>43735.791666666664</v>
      </c>
      <c r="C498">
        <v>0</v>
      </c>
      <c r="D498">
        <v>0</v>
      </c>
      <c r="E498" t="s">
        <v>1771</v>
      </c>
      <c r="H498" t="s">
        <v>511</v>
      </c>
      <c r="I498" s="2">
        <v>1.17773E+18</v>
      </c>
      <c r="J498" t="s">
        <v>1772</v>
      </c>
      <c r="K498">
        <v>0.52265155315399103</v>
      </c>
      <c r="L498">
        <v>0.47734838724136303</v>
      </c>
      <c r="M498" t="str">
        <f>IF(K498&gt;L498,IF(K498&gt;0.65,"Muy negativo","Tendencia negativa"),IF(L498&gt;0.65,"Muy positivo","Tendencia positiva"))</f>
        <v>Tendencia negativa</v>
      </c>
    </row>
    <row r="499" spans="1:13" x14ac:dyDescent="0.2">
      <c r="A499" t="s">
        <v>509</v>
      </c>
      <c r="B499" s="1">
        <v>43735.791666666664</v>
      </c>
      <c r="C499">
        <v>0</v>
      </c>
      <c r="D499">
        <v>0</v>
      </c>
      <c r="E499" t="s">
        <v>1559</v>
      </c>
      <c r="H499" t="s">
        <v>511</v>
      </c>
      <c r="I499" s="2">
        <v>1.17773E+18</v>
      </c>
      <c r="J499" t="s">
        <v>1560</v>
      </c>
      <c r="K499">
        <v>0.48555651307106001</v>
      </c>
      <c r="L499">
        <v>0.51444345712661699</v>
      </c>
      <c r="M499" t="str">
        <f>IF(K499&gt;L499,IF(K499&gt;0.65,"Muy negativo","Tendencia negativa"),IF(L499&gt;0.65,"Muy positivo","Tendencia positiva"))</f>
        <v>Tendencia positiva</v>
      </c>
    </row>
    <row r="500" spans="1:13" x14ac:dyDescent="0.2">
      <c r="A500" t="s">
        <v>509</v>
      </c>
      <c r="B500" s="1">
        <v>43735.791666666664</v>
      </c>
      <c r="C500">
        <v>0</v>
      </c>
      <c r="D500">
        <v>0</v>
      </c>
      <c r="E500" t="s">
        <v>1479</v>
      </c>
      <c r="H500" t="s">
        <v>511</v>
      </c>
      <c r="I500" s="2">
        <v>1.17773E+18</v>
      </c>
      <c r="J500" t="s">
        <v>1480</v>
      </c>
      <c r="K500">
        <v>0.48555651307106001</v>
      </c>
      <c r="L500">
        <v>0.51444345712661699</v>
      </c>
      <c r="M500" t="str">
        <f>IF(K500&gt;L500,IF(K500&gt;0.65,"Muy negativo","Tendencia negativa"),IF(L500&gt;0.65,"Muy positivo","Tendencia positiva"))</f>
        <v>Tendencia positiva</v>
      </c>
    </row>
    <row r="501" spans="1:13" x14ac:dyDescent="0.2">
      <c r="A501" t="s">
        <v>509</v>
      </c>
      <c r="B501" s="1">
        <v>43735.791666666664</v>
      </c>
      <c r="C501">
        <v>0</v>
      </c>
      <c r="D501">
        <v>0</v>
      </c>
      <c r="E501" t="s">
        <v>1267</v>
      </c>
      <c r="H501" t="s">
        <v>511</v>
      </c>
      <c r="I501" s="2">
        <v>1.17773E+18</v>
      </c>
      <c r="J501" t="s">
        <v>1268</v>
      </c>
      <c r="K501">
        <v>0.53673094511032104</v>
      </c>
      <c r="L501">
        <v>0.46326902508735601</v>
      </c>
      <c r="M501" t="str">
        <f>IF(K501&gt;L501,IF(K501&gt;0.65,"Muy negativo","Tendencia negativa"),IF(L501&gt;0.65,"Muy positivo","Tendencia positiva"))</f>
        <v>Tendencia negativa</v>
      </c>
    </row>
    <row r="502" spans="1:13" x14ac:dyDescent="0.2">
      <c r="A502" t="s">
        <v>509</v>
      </c>
      <c r="B502" s="1">
        <v>43735.791666666664</v>
      </c>
      <c r="C502">
        <v>0</v>
      </c>
      <c r="D502">
        <v>0</v>
      </c>
      <c r="E502" t="s">
        <v>1481</v>
      </c>
      <c r="H502" t="s">
        <v>511</v>
      </c>
      <c r="I502" s="2">
        <v>1.17773E+18</v>
      </c>
      <c r="J502" t="s">
        <v>1482</v>
      </c>
      <c r="K502">
        <v>0.480094313621521</v>
      </c>
      <c r="L502">
        <v>0.51990562677383401</v>
      </c>
      <c r="M502" t="str">
        <f>IF(K502&gt;L502,IF(K502&gt;0.65,"Muy negativo","Tendencia negativa"),IF(L502&gt;0.65,"Muy positivo","Tendencia positiva"))</f>
        <v>Tendencia positiva</v>
      </c>
    </row>
    <row r="503" spans="1:13" x14ac:dyDescent="0.2">
      <c r="A503" t="s">
        <v>509</v>
      </c>
      <c r="B503" s="1">
        <v>43735.791666666664</v>
      </c>
      <c r="C503">
        <v>0</v>
      </c>
      <c r="D503">
        <v>0</v>
      </c>
      <c r="E503" t="s">
        <v>1069</v>
      </c>
      <c r="H503" t="s">
        <v>511</v>
      </c>
      <c r="I503" s="2">
        <v>1.17773E+18</v>
      </c>
      <c r="J503" t="s">
        <v>1070</v>
      </c>
      <c r="K503">
        <v>0.490197032690048</v>
      </c>
      <c r="L503">
        <v>0.50980299711227395</v>
      </c>
      <c r="M503" t="str">
        <f>IF(K503&gt;L503,IF(K503&gt;0.65,"Muy negativo","Tendencia negativa"),IF(L503&gt;0.65,"Muy positivo","Tendencia positiva"))</f>
        <v>Tendencia positiva</v>
      </c>
    </row>
    <row r="504" spans="1:13" x14ac:dyDescent="0.2">
      <c r="A504" t="s">
        <v>509</v>
      </c>
      <c r="B504" s="1">
        <v>43735.791666666664</v>
      </c>
      <c r="C504">
        <v>0</v>
      </c>
      <c r="D504">
        <v>0</v>
      </c>
      <c r="E504" t="s">
        <v>631</v>
      </c>
      <c r="H504" t="s">
        <v>511</v>
      </c>
      <c r="I504" s="2">
        <v>1.17773E+18</v>
      </c>
      <c r="J504" t="s">
        <v>632</v>
      </c>
      <c r="K504">
        <v>0.49185156822204501</v>
      </c>
      <c r="L504">
        <v>0.50814837217330899</v>
      </c>
      <c r="M504" t="str">
        <f>IF(K504&gt;L504,IF(K504&gt;0.65,"Muy negativo","Tendencia negativa"),IF(L504&gt;0.65,"Muy positivo","Tendencia positiva"))</f>
        <v>Tendencia positiva</v>
      </c>
    </row>
    <row r="505" spans="1:13" x14ac:dyDescent="0.2">
      <c r="A505" t="s">
        <v>509</v>
      </c>
      <c r="B505" s="1">
        <v>43735.791666666664</v>
      </c>
      <c r="C505">
        <v>0</v>
      </c>
      <c r="D505">
        <v>0</v>
      </c>
      <c r="E505" t="s">
        <v>583</v>
      </c>
      <c r="H505" t="s">
        <v>511</v>
      </c>
      <c r="I505" s="2">
        <v>1.17773E+18</v>
      </c>
      <c r="J505" t="s">
        <v>584</v>
      </c>
      <c r="K505">
        <v>0.50801467895507801</v>
      </c>
      <c r="L505">
        <v>0.49198532104492099</v>
      </c>
      <c r="M505" t="str">
        <f>IF(K505&gt;L505,IF(K505&gt;0.65,"Muy negativo","Tendencia negativa"),IF(L505&gt;0.65,"Muy positivo","Tendencia positiva"))</f>
        <v>Tendencia negativa</v>
      </c>
    </row>
    <row r="506" spans="1:13" x14ac:dyDescent="0.2">
      <c r="A506" t="s">
        <v>509</v>
      </c>
      <c r="B506" s="1">
        <v>43735.791666666664</v>
      </c>
      <c r="C506">
        <v>0</v>
      </c>
      <c r="D506">
        <v>0</v>
      </c>
      <c r="E506" t="s">
        <v>701</v>
      </c>
      <c r="H506" t="s">
        <v>511</v>
      </c>
      <c r="I506" s="2">
        <v>1.17773E+18</v>
      </c>
      <c r="J506" t="s">
        <v>702</v>
      </c>
      <c r="K506">
        <v>0.44847869873046797</v>
      </c>
      <c r="L506">
        <v>0.55152130126953103</v>
      </c>
      <c r="M506" t="str">
        <f>IF(K506&gt;L506,IF(K506&gt;0.65,"Muy negativo","Tendencia negativa"),IF(L506&gt;0.65,"Muy positivo","Tendencia positiva"))</f>
        <v>Tendencia positiva</v>
      </c>
    </row>
    <row r="507" spans="1:13" x14ac:dyDescent="0.2">
      <c r="A507" t="s">
        <v>509</v>
      </c>
      <c r="B507" s="1">
        <v>43735.791666666664</v>
      </c>
      <c r="C507">
        <v>0</v>
      </c>
      <c r="D507">
        <v>0</v>
      </c>
      <c r="E507" t="s">
        <v>1875</v>
      </c>
      <c r="H507" t="s">
        <v>511</v>
      </c>
      <c r="I507" s="2">
        <v>1.17773E+18</v>
      </c>
      <c r="J507" t="s">
        <v>1876</v>
      </c>
      <c r="K507">
        <v>0.48555651307106001</v>
      </c>
      <c r="L507">
        <v>0.51444345712661699</v>
      </c>
      <c r="M507" t="str">
        <f>IF(K507&gt;L507,IF(K507&gt;0.65,"Muy negativo","Tendencia negativa"),IF(L507&gt;0.65,"Muy positivo","Tendencia positiva"))</f>
        <v>Tendencia positiva</v>
      </c>
    </row>
    <row r="508" spans="1:13" x14ac:dyDescent="0.2">
      <c r="A508" t="s">
        <v>509</v>
      </c>
      <c r="B508" s="1">
        <v>43735.791666666664</v>
      </c>
      <c r="C508">
        <v>0</v>
      </c>
      <c r="D508">
        <v>0</v>
      </c>
      <c r="E508" t="s">
        <v>1053</v>
      </c>
      <c r="H508" t="s">
        <v>511</v>
      </c>
      <c r="I508" s="2">
        <v>1.17773E+18</v>
      </c>
      <c r="J508" t="s">
        <v>1054</v>
      </c>
      <c r="K508">
        <v>0.50801467895507801</v>
      </c>
      <c r="L508">
        <v>0.49198532104492099</v>
      </c>
      <c r="M508" t="str">
        <f>IF(K508&gt;L508,IF(K508&gt;0.65,"Muy negativo","Tendencia negativa"),IF(L508&gt;0.65,"Muy positivo","Tendencia positiva"))</f>
        <v>Tendencia negativa</v>
      </c>
    </row>
    <row r="509" spans="1:13" x14ac:dyDescent="0.2">
      <c r="A509" t="s">
        <v>509</v>
      </c>
      <c r="B509" s="1">
        <v>43735.791666666664</v>
      </c>
      <c r="C509">
        <v>0</v>
      </c>
      <c r="D509">
        <v>0</v>
      </c>
      <c r="E509" t="s">
        <v>947</v>
      </c>
      <c r="H509" t="s">
        <v>511</v>
      </c>
      <c r="I509" s="2">
        <v>1.17773E+18</v>
      </c>
      <c r="J509" t="s">
        <v>948</v>
      </c>
      <c r="K509">
        <v>0.48555651307106001</v>
      </c>
      <c r="L509">
        <v>0.51444345712661699</v>
      </c>
      <c r="M509" t="str">
        <f>IF(K509&gt;L509,IF(K509&gt;0.65,"Muy negativo","Tendencia negativa"),IF(L509&gt;0.65,"Muy positivo","Tendencia positiva"))</f>
        <v>Tendencia positiva</v>
      </c>
    </row>
    <row r="510" spans="1:13" x14ac:dyDescent="0.2">
      <c r="A510" t="s">
        <v>509</v>
      </c>
      <c r="B510" s="1">
        <v>43735.791666666664</v>
      </c>
      <c r="C510">
        <v>0</v>
      </c>
      <c r="D510">
        <v>0</v>
      </c>
      <c r="E510" t="s">
        <v>1213</v>
      </c>
      <c r="H510" t="s">
        <v>511</v>
      </c>
      <c r="I510" s="2">
        <v>1.17773E+18</v>
      </c>
      <c r="J510" t="s">
        <v>1214</v>
      </c>
      <c r="K510">
        <v>0.50801467895507801</v>
      </c>
      <c r="L510">
        <v>0.49198532104492099</v>
      </c>
      <c r="M510" t="str">
        <f>IF(K510&gt;L510,IF(K510&gt;0.65,"Muy negativo","Tendencia negativa"),IF(L510&gt;0.65,"Muy positivo","Tendencia positiva"))</f>
        <v>Tendencia negativa</v>
      </c>
    </row>
    <row r="511" spans="1:13" x14ac:dyDescent="0.2">
      <c r="A511" t="s">
        <v>509</v>
      </c>
      <c r="B511" s="1">
        <v>43735.791666666664</v>
      </c>
      <c r="C511">
        <v>0</v>
      </c>
      <c r="D511">
        <v>0</v>
      </c>
      <c r="E511" t="s">
        <v>1493</v>
      </c>
      <c r="H511" t="s">
        <v>511</v>
      </c>
      <c r="I511" s="2">
        <v>1.17773E+18</v>
      </c>
      <c r="J511" t="s">
        <v>1494</v>
      </c>
      <c r="K511">
        <v>0.46012163162231401</v>
      </c>
      <c r="L511">
        <v>0.53987836837768499</v>
      </c>
      <c r="M511" t="str">
        <f>IF(K511&gt;L511,IF(K511&gt;0.65,"Muy negativo","Tendencia negativa"),IF(L511&gt;0.65,"Muy positivo","Tendencia positiva"))</f>
        <v>Tendencia positiva</v>
      </c>
    </row>
    <row r="512" spans="1:13" x14ac:dyDescent="0.2">
      <c r="A512" t="s">
        <v>509</v>
      </c>
      <c r="B512" s="1">
        <v>43735.791666666664</v>
      </c>
      <c r="C512">
        <v>0</v>
      </c>
      <c r="D512">
        <v>0</v>
      </c>
      <c r="E512" t="s">
        <v>1223</v>
      </c>
      <c r="H512" t="s">
        <v>511</v>
      </c>
      <c r="I512" s="2">
        <v>1.17773E+18</v>
      </c>
      <c r="J512" t="s">
        <v>1224</v>
      </c>
      <c r="K512">
        <v>0.52166110277175903</v>
      </c>
      <c r="L512">
        <v>0.47833889722824002</v>
      </c>
      <c r="M512" t="str">
        <f>IF(K512&gt;L512,IF(K512&gt;0.65,"Muy negativo","Tendencia negativa"),IF(L512&gt;0.65,"Muy positivo","Tendencia positiva"))</f>
        <v>Tendencia negativa</v>
      </c>
    </row>
    <row r="513" spans="1:13" x14ac:dyDescent="0.2">
      <c r="A513" t="s">
        <v>509</v>
      </c>
      <c r="B513" s="1">
        <v>43735.791666666664</v>
      </c>
      <c r="C513">
        <v>0</v>
      </c>
      <c r="D513">
        <v>0</v>
      </c>
      <c r="E513" t="s">
        <v>533</v>
      </c>
      <c r="H513" t="s">
        <v>511</v>
      </c>
      <c r="I513" s="2">
        <v>1.17773E+18</v>
      </c>
      <c r="J513" t="s">
        <v>534</v>
      </c>
      <c r="K513">
        <v>0.49651768803596402</v>
      </c>
      <c r="L513">
        <v>0.50348228216171198</v>
      </c>
      <c r="M513" t="str">
        <f>IF(K513&gt;L513,IF(K513&gt;0.65,"Muy negativo","Tendencia negativa"),IF(L513&gt;0.65,"Muy positivo","Tendencia positiva"))</f>
        <v>Tendencia positiva</v>
      </c>
    </row>
    <row r="514" spans="1:13" x14ac:dyDescent="0.2">
      <c r="A514" t="s">
        <v>509</v>
      </c>
      <c r="B514" s="1">
        <v>43735.791666666664</v>
      </c>
      <c r="C514">
        <v>0</v>
      </c>
      <c r="D514">
        <v>1</v>
      </c>
      <c r="E514" t="s">
        <v>1579</v>
      </c>
      <c r="H514" t="s">
        <v>511</v>
      </c>
      <c r="I514" s="2">
        <v>1.17773E+18</v>
      </c>
      <c r="J514" t="s">
        <v>1580</v>
      </c>
      <c r="K514">
        <v>0.486527919769287</v>
      </c>
      <c r="L514">
        <v>0.513472020626068</v>
      </c>
      <c r="M514" t="str">
        <f>IF(K514&gt;L514,IF(K514&gt;0.65,"Muy negativo","Tendencia negativa"),IF(L514&gt;0.65,"Muy positivo","Tendencia positiva"))</f>
        <v>Tendencia positiva</v>
      </c>
    </row>
    <row r="515" spans="1:13" x14ac:dyDescent="0.2">
      <c r="A515" t="s">
        <v>509</v>
      </c>
      <c r="B515" s="1">
        <v>43735.791666666664</v>
      </c>
      <c r="C515">
        <v>0</v>
      </c>
      <c r="D515">
        <v>0</v>
      </c>
      <c r="E515" t="s">
        <v>1693</v>
      </c>
      <c r="H515" t="s">
        <v>511</v>
      </c>
      <c r="I515" s="2">
        <v>1.17773E+18</v>
      </c>
      <c r="J515" t="s">
        <v>1694</v>
      </c>
      <c r="K515">
        <v>0.49513086676597501</v>
      </c>
      <c r="L515">
        <v>0.50486910343170099</v>
      </c>
      <c r="M515" t="str">
        <f>IF(K515&gt;L515,IF(K515&gt;0.65,"Muy negativo","Tendencia negativa"),IF(L515&gt;0.65,"Muy positivo","Tendencia positiva"))</f>
        <v>Tendencia positiva</v>
      </c>
    </row>
    <row r="516" spans="1:13" x14ac:dyDescent="0.2">
      <c r="A516" t="s">
        <v>509</v>
      </c>
      <c r="B516" s="1">
        <v>43735.791666666664</v>
      </c>
      <c r="C516">
        <v>0</v>
      </c>
      <c r="D516">
        <v>0</v>
      </c>
      <c r="E516" t="s">
        <v>1285</v>
      </c>
      <c r="H516" t="s">
        <v>511</v>
      </c>
      <c r="I516" s="2">
        <v>1.17773E+18</v>
      </c>
      <c r="J516" t="s">
        <v>1286</v>
      </c>
      <c r="K516">
        <v>0.49768146872520402</v>
      </c>
      <c r="L516">
        <v>0.50231856107711703</v>
      </c>
      <c r="M516" t="str">
        <f>IF(K516&gt;L516,IF(K516&gt;0.65,"Muy negativo","Tendencia negativa"),IF(L516&gt;0.65,"Muy positivo","Tendencia positiva"))</f>
        <v>Tendencia positiva</v>
      </c>
    </row>
    <row r="517" spans="1:13" x14ac:dyDescent="0.2">
      <c r="A517" t="s">
        <v>509</v>
      </c>
      <c r="B517" s="1">
        <v>43735.791666666664</v>
      </c>
      <c r="C517">
        <v>0</v>
      </c>
      <c r="D517">
        <v>0</v>
      </c>
      <c r="E517" t="s">
        <v>1075</v>
      </c>
      <c r="H517" t="s">
        <v>511</v>
      </c>
      <c r="I517" s="2">
        <v>1.17773E+18</v>
      </c>
      <c r="J517" t="s">
        <v>1076</v>
      </c>
      <c r="K517">
        <v>0.45960202813148399</v>
      </c>
      <c r="L517">
        <v>0.54039794206619196</v>
      </c>
      <c r="M517" t="str">
        <f>IF(K517&gt;L517,IF(K517&gt;0.65,"Muy negativo","Tendencia negativa"),IF(L517&gt;0.65,"Muy positivo","Tendencia positiva"))</f>
        <v>Tendencia positiva</v>
      </c>
    </row>
    <row r="518" spans="1:13" x14ac:dyDescent="0.2">
      <c r="A518" t="s">
        <v>509</v>
      </c>
      <c r="B518" s="1">
        <v>43735.791666666664</v>
      </c>
      <c r="C518">
        <v>0</v>
      </c>
      <c r="D518">
        <v>0</v>
      </c>
      <c r="E518" t="s">
        <v>945</v>
      </c>
      <c r="H518" t="s">
        <v>511</v>
      </c>
      <c r="I518" s="2">
        <v>1.17773E+18</v>
      </c>
      <c r="J518" t="s">
        <v>946</v>
      </c>
      <c r="K518">
        <v>0.48555651307106001</v>
      </c>
      <c r="L518">
        <v>0.51444345712661699</v>
      </c>
      <c r="M518" t="str">
        <f>IF(K518&gt;L518,IF(K518&gt;0.65,"Muy negativo","Tendencia negativa"),IF(L518&gt;0.65,"Muy positivo","Tendencia positiva"))</f>
        <v>Tendencia positiva</v>
      </c>
    </row>
    <row r="519" spans="1:13" x14ac:dyDescent="0.2">
      <c r="A519" t="s">
        <v>509</v>
      </c>
      <c r="B519" s="1">
        <v>43735.791666666664</v>
      </c>
      <c r="C519">
        <v>0</v>
      </c>
      <c r="D519">
        <v>0</v>
      </c>
      <c r="E519" t="s">
        <v>1847</v>
      </c>
      <c r="H519" t="s">
        <v>511</v>
      </c>
      <c r="I519" s="2">
        <v>1.17773E+18</v>
      </c>
      <c r="J519" t="s">
        <v>1848</v>
      </c>
      <c r="K519">
        <v>0.51256102323532104</v>
      </c>
      <c r="L519">
        <v>0.48743891716003401</v>
      </c>
      <c r="M519" t="str">
        <f>IF(K519&gt;L519,IF(K519&gt;0.65,"Muy negativo","Tendencia negativa"),IF(L519&gt;0.65,"Muy positivo","Tendencia positiva"))</f>
        <v>Tendencia negativa</v>
      </c>
    </row>
    <row r="520" spans="1:13" x14ac:dyDescent="0.2">
      <c r="A520" t="s">
        <v>509</v>
      </c>
      <c r="B520" s="1">
        <v>43735.791666666664</v>
      </c>
      <c r="C520">
        <v>0</v>
      </c>
      <c r="D520">
        <v>0</v>
      </c>
      <c r="E520" t="s">
        <v>605</v>
      </c>
      <c r="H520" t="s">
        <v>511</v>
      </c>
      <c r="I520" s="2">
        <v>1.17773E+18</v>
      </c>
      <c r="J520" t="s">
        <v>606</v>
      </c>
      <c r="K520">
        <v>0.50225067138671797</v>
      </c>
      <c r="L520">
        <v>0.49774926900863598</v>
      </c>
      <c r="M520" t="str">
        <f>IF(K520&gt;L520,IF(K520&gt;0.65,"Muy negativo","Tendencia negativa"),IF(L520&gt;0.65,"Muy positivo","Tendencia positiva"))</f>
        <v>Tendencia negativa</v>
      </c>
    </row>
    <row r="521" spans="1:13" x14ac:dyDescent="0.2">
      <c r="A521" t="s">
        <v>509</v>
      </c>
      <c r="B521" s="1">
        <v>43735.791666666664</v>
      </c>
      <c r="C521">
        <v>0</v>
      </c>
      <c r="D521">
        <v>0</v>
      </c>
      <c r="E521" t="s">
        <v>1703</v>
      </c>
      <c r="H521" t="s">
        <v>511</v>
      </c>
      <c r="I521" s="2">
        <v>1.17773E+18</v>
      </c>
      <c r="J521" t="s">
        <v>1704</v>
      </c>
      <c r="K521">
        <v>0.49253383278846702</v>
      </c>
      <c r="L521">
        <v>0.50746619701385398</v>
      </c>
      <c r="M521" t="str">
        <f>IF(K521&gt;L521,IF(K521&gt;0.65,"Muy negativo","Tendencia negativa"),IF(L521&gt;0.65,"Muy positivo","Tendencia positiva"))</f>
        <v>Tendencia positiva</v>
      </c>
    </row>
    <row r="522" spans="1:13" x14ac:dyDescent="0.2">
      <c r="A522" t="s">
        <v>509</v>
      </c>
      <c r="B522" s="1">
        <v>43735.791666666664</v>
      </c>
      <c r="C522">
        <v>0</v>
      </c>
      <c r="D522">
        <v>0</v>
      </c>
      <c r="E522" t="s">
        <v>1217</v>
      </c>
      <c r="H522" t="s">
        <v>511</v>
      </c>
      <c r="I522" s="2">
        <v>1.17773E+18</v>
      </c>
      <c r="J522" t="s">
        <v>1218</v>
      </c>
      <c r="K522">
        <v>0.49253383278846702</v>
      </c>
      <c r="L522">
        <v>0.50746619701385398</v>
      </c>
      <c r="M522" t="str">
        <f>IF(K522&gt;L522,IF(K522&gt;0.65,"Muy negativo","Tendencia negativa"),IF(L522&gt;0.65,"Muy positivo","Tendencia positiva"))</f>
        <v>Tendencia positiva</v>
      </c>
    </row>
    <row r="523" spans="1:13" x14ac:dyDescent="0.2">
      <c r="A523" t="s">
        <v>509</v>
      </c>
      <c r="B523" s="1">
        <v>43735.791666666664</v>
      </c>
      <c r="C523">
        <v>0</v>
      </c>
      <c r="D523">
        <v>0</v>
      </c>
      <c r="E523" t="s">
        <v>643</v>
      </c>
      <c r="H523" t="s">
        <v>511</v>
      </c>
      <c r="I523" s="2">
        <v>1.17773E+18</v>
      </c>
      <c r="J523" t="s">
        <v>644</v>
      </c>
      <c r="K523">
        <v>0.52648335695266701</v>
      </c>
      <c r="L523">
        <v>0.47351658344268699</v>
      </c>
      <c r="M523" t="str">
        <f>IF(K523&gt;L523,IF(K523&gt;0.65,"Muy negativo","Tendencia negativa"),IF(L523&gt;0.65,"Muy positivo","Tendencia positiva"))</f>
        <v>Tendencia negativa</v>
      </c>
    </row>
    <row r="524" spans="1:13" x14ac:dyDescent="0.2">
      <c r="A524" t="s">
        <v>509</v>
      </c>
      <c r="B524" s="1">
        <v>43735.791666666664</v>
      </c>
      <c r="C524">
        <v>0</v>
      </c>
      <c r="D524">
        <v>0</v>
      </c>
      <c r="E524" t="s">
        <v>785</v>
      </c>
      <c r="H524" t="s">
        <v>511</v>
      </c>
      <c r="I524" s="2">
        <v>1.17773E+18</v>
      </c>
      <c r="J524" t="s">
        <v>786</v>
      </c>
      <c r="K524">
        <v>0.50222450494766202</v>
      </c>
      <c r="L524">
        <v>0.49777552485465998</v>
      </c>
      <c r="M524" t="str">
        <f>IF(K524&gt;L524,IF(K524&gt;0.65,"Muy negativo","Tendencia negativa"),IF(L524&gt;0.65,"Muy positivo","Tendencia positiva"))</f>
        <v>Tendencia negativa</v>
      </c>
    </row>
    <row r="525" spans="1:13" x14ac:dyDescent="0.2">
      <c r="A525" t="s">
        <v>509</v>
      </c>
      <c r="B525" s="1">
        <v>43735.791666666664</v>
      </c>
      <c r="C525">
        <v>0</v>
      </c>
      <c r="D525">
        <v>0</v>
      </c>
      <c r="E525" t="s">
        <v>1417</v>
      </c>
      <c r="H525" t="s">
        <v>511</v>
      </c>
      <c r="I525" s="2">
        <v>1.17773E+18</v>
      </c>
      <c r="J525" t="s">
        <v>1418</v>
      </c>
      <c r="K525">
        <v>0.48545533418655301</v>
      </c>
      <c r="L525">
        <v>0.51454472541809004</v>
      </c>
      <c r="M525" t="str">
        <f>IF(K525&gt;L525,IF(K525&gt;0.65,"Muy negativo","Tendencia negativa"),IF(L525&gt;0.65,"Muy positivo","Tendencia positiva"))</f>
        <v>Tendencia positiva</v>
      </c>
    </row>
    <row r="526" spans="1:13" x14ac:dyDescent="0.2">
      <c r="A526" t="s">
        <v>509</v>
      </c>
      <c r="B526" s="1">
        <v>43735.791666666664</v>
      </c>
      <c r="C526">
        <v>0</v>
      </c>
      <c r="D526">
        <v>1</v>
      </c>
      <c r="E526" t="s">
        <v>989</v>
      </c>
      <c r="H526" t="s">
        <v>511</v>
      </c>
      <c r="I526" s="2">
        <v>1.17773E+18</v>
      </c>
      <c r="J526" t="s">
        <v>990</v>
      </c>
      <c r="K526">
        <v>0.48555651307106001</v>
      </c>
      <c r="L526">
        <v>0.51444345712661699</v>
      </c>
      <c r="M526" t="str">
        <f>IF(K526&gt;L526,IF(K526&gt;0.65,"Muy negativo","Tendencia negativa"),IF(L526&gt;0.65,"Muy positivo","Tendencia positiva"))</f>
        <v>Tendencia positiva</v>
      </c>
    </row>
    <row r="527" spans="1:13" x14ac:dyDescent="0.2">
      <c r="A527" t="s">
        <v>509</v>
      </c>
      <c r="B527" s="1">
        <v>43735.791666666664</v>
      </c>
      <c r="C527">
        <v>0</v>
      </c>
      <c r="D527">
        <v>0</v>
      </c>
      <c r="E527" t="s">
        <v>1759</v>
      </c>
      <c r="H527" t="s">
        <v>511</v>
      </c>
      <c r="I527" s="2">
        <v>1.17773E+18</v>
      </c>
      <c r="J527" t="s">
        <v>1760</v>
      </c>
      <c r="K527">
        <v>0.48301908373832703</v>
      </c>
      <c r="L527">
        <v>0.51698094606399503</v>
      </c>
      <c r="M527" t="str">
        <f>IF(K527&gt;L527,IF(K527&gt;0.65,"Muy negativo","Tendencia negativa"),IF(L527&gt;0.65,"Muy positivo","Tendencia positiva"))</f>
        <v>Tendencia positiva</v>
      </c>
    </row>
    <row r="528" spans="1:13" x14ac:dyDescent="0.2">
      <c r="A528" t="s">
        <v>509</v>
      </c>
      <c r="B528" s="1">
        <v>43735.791666666664</v>
      </c>
      <c r="C528">
        <v>0</v>
      </c>
      <c r="D528">
        <v>0</v>
      </c>
      <c r="E528" t="s">
        <v>1655</v>
      </c>
      <c r="H528" t="s">
        <v>511</v>
      </c>
      <c r="I528" s="2">
        <v>1.17773E+18</v>
      </c>
      <c r="J528" t="s">
        <v>1656</v>
      </c>
      <c r="K528">
        <v>0.48674026131629899</v>
      </c>
      <c r="L528">
        <v>0.51325976848602195</v>
      </c>
      <c r="M528" t="str">
        <f>IF(K528&gt;L528,IF(K528&gt;0.65,"Muy negativo","Tendencia negativa"),IF(L528&gt;0.65,"Muy positivo","Tendencia positiva"))</f>
        <v>Tendencia positiva</v>
      </c>
    </row>
    <row r="529" spans="1:13" x14ac:dyDescent="0.2">
      <c r="A529" t="s">
        <v>509</v>
      </c>
      <c r="B529" s="1">
        <v>43735.791666666664</v>
      </c>
      <c r="C529">
        <v>0</v>
      </c>
      <c r="D529">
        <v>0</v>
      </c>
      <c r="E529" t="s">
        <v>1361</v>
      </c>
      <c r="H529" t="s">
        <v>511</v>
      </c>
      <c r="I529" s="2">
        <v>1.17773E+18</v>
      </c>
      <c r="J529" t="s">
        <v>1362</v>
      </c>
      <c r="K529">
        <v>0.48339784145355202</v>
      </c>
      <c r="L529">
        <v>0.51660215854644698</v>
      </c>
      <c r="M529" t="str">
        <f>IF(K529&gt;L529,IF(K529&gt;0.65,"Muy negativo","Tendencia negativa"),IF(L529&gt;0.65,"Muy positivo","Tendencia positiva"))</f>
        <v>Tendencia positiva</v>
      </c>
    </row>
    <row r="530" spans="1:13" x14ac:dyDescent="0.2">
      <c r="A530" t="s">
        <v>509</v>
      </c>
      <c r="B530" s="1">
        <v>43735.791666666664</v>
      </c>
      <c r="C530">
        <v>0</v>
      </c>
      <c r="D530">
        <v>0</v>
      </c>
      <c r="E530" t="s">
        <v>1379</v>
      </c>
      <c r="H530" t="s">
        <v>511</v>
      </c>
      <c r="I530" s="2">
        <v>1.17773E+18</v>
      </c>
      <c r="J530" t="s">
        <v>1380</v>
      </c>
      <c r="K530">
        <v>0.50648456811904896</v>
      </c>
      <c r="L530">
        <v>0.49351543188094998</v>
      </c>
      <c r="M530" t="str">
        <f>IF(K530&gt;L530,IF(K530&gt;0.65,"Muy negativo","Tendencia negativa"),IF(L530&gt;0.65,"Muy positivo","Tendencia positiva"))</f>
        <v>Tendencia negativa</v>
      </c>
    </row>
    <row r="531" spans="1:13" x14ac:dyDescent="0.2">
      <c r="A531" t="s">
        <v>509</v>
      </c>
      <c r="B531" s="1">
        <v>43735.791666666664</v>
      </c>
      <c r="C531">
        <v>0</v>
      </c>
      <c r="D531">
        <v>0</v>
      </c>
      <c r="E531" t="s">
        <v>959</v>
      </c>
      <c r="H531" t="s">
        <v>511</v>
      </c>
      <c r="I531" s="2">
        <v>1.17773E+18</v>
      </c>
      <c r="J531" t="s">
        <v>960</v>
      </c>
      <c r="K531">
        <v>0.49061703681945801</v>
      </c>
      <c r="L531">
        <v>0.50938302278518599</v>
      </c>
      <c r="M531" t="str">
        <f>IF(K531&gt;L531,IF(K531&gt;0.65,"Muy negativo","Tendencia negativa"),IF(L531&gt;0.65,"Muy positivo","Tendencia positiva"))</f>
        <v>Tendencia positiva</v>
      </c>
    </row>
    <row r="532" spans="1:13" x14ac:dyDescent="0.2">
      <c r="A532" t="s">
        <v>509</v>
      </c>
      <c r="B532" s="1">
        <v>43735.791666666664</v>
      </c>
      <c r="C532">
        <v>0</v>
      </c>
      <c r="D532">
        <v>0</v>
      </c>
      <c r="E532" t="s">
        <v>579</v>
      </c>
      <c r="H532" t="s">
        <v>511</v>
      </c>
      <c r="I532" s="2">
        <v>1.17773E+18</v>
      </c>
      <c r="J532" t="s">
        <v>580</v>
      </c>
      <c r="K532">
        <v>0.48555651307106001</v>
      </c>
      <c r="L532">
        <v>0.51444345712661699</v>
      </c>
      <c r="M532" t="str">
        <f>IF(K532&gt;L532,IF(K532&gt;0.65,"Muy negativo","Tendencia negativa"),IF(L532&gt;0.65,"Muy positivo","Tendencia positiva"))</f>
        <v>Tendencia positiva</v>
      </c>
    </row>
    <row r="533" spans="1:13" x14ac:dyDescent="0.2">
      <c r="A533" t="s">
        <v>509</v>
      </c>
      <c r="B533" s="1">
        <v>43735.791666666664</v>
      </c>
      <c r="C533">
        <v>0</v>
      </c>
      <c r="D533">
        <v>0</v>
      </c>
      <c r="E533" t="s">
        <v>581</v>
      </c>
      <c r="H533" t="s">
        <v>511</v>
      </c>
      <c r="I533" s="2">
        <v>1.17773E+18</v>
      </c>
      <c r="J533" t="s">
        <v>582</v>
      </c>
      <c r="K533">
        <v>0.48555651307106001</v>
      </c>
      <c r="L533">
        <v>0.51444345712661699</v>
      </c>
      <c r="M533" t="str">
        <f>IF(K533&gt;L533,IF(K533&gt;0.65,"Muy negativo","Tendencia negativa"),IF(L533&gt;0.65,"Muy positivo","Tendencia positiva"))</f>
        <v>Tendencia positiva</v>
      </c>
    </row>
    <row r="534" spans="1:13" x14ac:dyDescent="0.2">
      <c r="A534" t="s">
        <v>509</v>
      </c>
      <c r="B534" s="1">
        <v>43735.791666666664</v>
      </c>
      <c r="C534">
        <v>0</v>
      </c>
      <c r="D534">
        <v>0</v>
      </c>
      <c r="E534" t="s">
        <v>1887</v>
      </c>
      <c r="H534" t="s">
        <v>511</v>
      </c>
      <c r="I534" s="2">
        <v>1.17773E+18</v>
      </c>
      <c r="J534" t="s">
        <v>1888</v>
      </c>
      <c r="K534">
        <v>0.50801467895507801</v>
      </c>
      <c r="L534">
        <v>0.49198532104492099</v>
      </c>
      <c r="M534" t="str">
        <f>IF(K534&gt;L534,IF(K534&gt;0.65,"Muy negativo","Tendencia negativa"),IF(L534&gt;0.65,"Muy positivo","Tendencia positiva"))</f>
        <v>Tendencia negativa</v>
      </c>
    </row>
    <row r="535" spans="1:13" x14ac:dyDescent="0.2">
      <c r="A535" t="s">
        <v>509</v>
      </c>
      <c r="B535" s="1">
        <v>43735.791666666664</v>
      </c>
      <c r="C535">
        <v>0</v>
      </c>
      <c r="D535">
        <v>0</v>
      </c>
      <c r="E535" t="s">
        <v>667</v>
      </c>
      <c r="H535" t="s">
        <v>511</v>
      </c>
      <c r="I535" s="2">
        <v>1.17773E+18</v>
      </c>
      <c r="J535" t="s">
        <v>668</v>
      </c>
      <c r="K535">
        <v>0.480094313621521</v>
      </c>
      <c r="L535">
        <v>0.51990562677383401</v>
      </c>
      <c r="M535" t="str">
        <f>IF(K535&gt;L535,IF(K535&gt;0.65,"Muy negativo","Tendencia negativa"),IF(L535&gt;0.65,"Muy positivo","Tendencia positiva"))</f>
        <v>Tendencia positiva</v>
      </c>
    </row>
    <row r="536" spans="1:13" x14ac:dyDescent="0.2">
      <c r="A536" t="s">
        <v>509</v>
      </c>
      <c r="B536" s="1">
        <v>43735.791666666664</v>
      </c>
      <c r="C536">
        <v>0</v>
      </c>
      <c r="D536">
        <v>0</v>
      </c>
      <c r="E536" t="s">
        <v>1173</v>
      </c>
      <c r="H536" t="s">
        <v>511</v>
      </c>
      <c r="I536" s="2">
        <v>1.17773E+18</v>
      </c>
      <c r="J536" t="s">
        <v>1174</v>
      </c>
      <c r="K536">
        <v>0.48555651307106001</v>
      </c>
      <c r="L536">
        <v>0.51444345712661699</v>
      </c>
      <c r="M536" t="str">
        <f>IF(K536&gt;L536,IF(K536&gt;0.65,"Muy negativo","Tendencia negativa"),IF(L536&gt;0.65,"Muy positivo","Tendencia positiva"))</f>
        <v>Tendencia positiva</v>
      </c>
    </row>
    <row r="537" spans="1:13" x14ac:dyDescent="0.2">
      <c r="A537" t="s">
        <v>509</v>
      </c>
      <c r="B537" s="1">
        <v>43735.791666666664</v>
      </c>
      <c r="C537">
        <v>0</v>
      </c>
      <c r="D537">
        <v>0</v>
      </c>
      <c r="E537" t="s">
        <v>867</v>
      </c>
      <c r="H537" t="s">
        <v>511</v>
      </c>
      <c r="I537" s="2">
        <v>1.17773E+18</v>
      </c>
      <c r="J537" t="s">
        <v>868</v>
      </c>
      <c r="K537">
        <v>0.49106839299201899</v>
      </c>
      <c r="L537">
        <v>0.50893163681030196</v>
      </c>
      <c r="M537" t="str">
        <f>IF(K537&gt;L537,IF(K537&gt;0.65,"Muy negativo","Tendencia negativa"),IF(L537&gt;0.65,"Muy positivo","Tendencia positiva"))</f>
        <v>Tendencia positiva</v>
      </c>
    </row>
    <row r="538" spans="1:13" x14ac:dyDescent="0.2">
      <c r="A538" t="s">
        <v>509</v>
      </c>
      <c r="B538" s="1">
        <v>43735.791666666664</v>
      </c>
      <c r="C538">
        <v>0</v>
      </c>
      <c r="D538">
        <v>0</v>
      </c>
      <c r="E538" t="s">
        <v>1107</v>
      </c>
      <c r="H538" t="s">
        <v>511</v>
      </c>
      <c r="I538" s="2">
        <v>1.17773E+18</v>
      </c>
      <c r="J538" t="s">
        <v>1108</v>
      </c>
      <c r="K538">
        <v>0.49651768803596402</v>
      </c>
      <c r="L538">
        <v>0.50348228216171198</v>
      </c>
      <c r="M538" t="str">
        <f>IF(K538&gt;L538,IF(K538&gt;0.65,"Muy negativo","Tendencia negativa"),IF(L538&gt;0.65,"Muy positivo","Tendencia positiva"))</f>
        <v>Tendencia positiva</v>
      </c>
    </row>
    <row r="539" spans="1:13" x14ac:dyDescent="0.2">
      <c r="A539" t="s">
        <v>509</v>
      </c>
      <c r="B539" s="1">
        <v>43735.791666666664</v>
      </c>
      <c r="C539">
        <v>0</v>
      </c>
      <c r="D539">
        <v>0</v>
      </c>
      <c r="E539" t="s">
        <v>657</v>
      </c>
      <c r="H539" t="s">
        <v>511</v>
      </c>
      <c r="I539" s="2">
        <v>1.17773E+18</v>
      </c>
      <c r="J539" t="s">
        <v>658</v>
      </c>
      <c r="K539">
        <v>0.41973429918289101</v>
      </c>
      <c r="L539">
        <v>0.58026570081710804</v>
      </c>
      <c r="M539" t="str">
        <f>IF(K539&gt;L539,IF(K539&gt;0.65,"Muy negativo","Tendencia negativa"),IF(L539&gt;0.65,"Muy positivo","Tendencia positiva"))</f>
        <v>Tendencia positiva</v>
      </c>
    </row>
    <row r="540" spans="1:13" x14ac:dyDescent="0.2">
      <c r="A540" t="s">
        <v>509</v>
      </c>
      <c r="B540" s="1">
        <v>43735.791666666664</v>
      </c>
      <c r="C540">
        <v>0</v>
      </c>
      <c r="D540">
        <v>0</v>
      </c>
      <c r="E540" t="s">
        <v>1287</v>
      </c>
      <c r="H540" t="s">
        <v>511</v>
      </c>
      <c r="I540" s="2">
        <v>1.17773E+18</v>
      </c>
      <c r="J540" t="s">
        <v>1288</v>
      </c>
      <c r="K540">
        <v>0.48125639557838401</v>
      </c>
      <c r="L540">
        <v>0.51874357461929299</v>
      </c>
      <c r="M540" t="str">
        <f>IF(K540&gt;L540,IF(K540&gt;0.65,"Muy negativo","Tendencia negativa"),IF(L540&gt;0.65,"Muy positivo","Tendencia positiva"))</f>
        <v>Tendencia positiva</v>
      </c>
    </row>
    <row r="541" spans="1:13" x14ac:dyDescent="0.2">
      <c r="A541" t="s">
        <v>509</v>
      </c>
      <c r="B541" s="1">
        <v>43735.791666666664</v>
      </c>
      <c r="C541">
        <v>0</v>
      </c>
      <c r="D541">
        <v>0</v>
      </c>
      <c r="E541" t="s">
        <v>1351</v>
      </c>
      <c r="H541" t="s">
        <v>511</v>
      </c>
      <c r="I541" s="2">
        <v>1.17773E+18</v>
      </c>
      <c r="J541" t="s">
        <v>1352</v>
      </c>
      <c r="K541">
        <v>0.52916467189788796</v>
      </c>
      <c r="L541">
        <v>0.47083541750907798</v>
      </c>
      <c r="M541" t="str">
        <f>IF(K541&gt;L541,IF(K541&gt;0.65,"Muy negativo","Tendencia negativa"),IF(L541&gt;0.65,"Muy positivo","Tendencia positiva"))</f>
        <v>Tendencia negativa</v>
      </c>
    </row>
    <row r="542" spans="1:13" x14ac:dyDescent="0.2">
      <c r="A542" t="s">
        <v>509</v>
      </c>
      <c r="B542" s="1">
        <v>43735.791666666664</v>
      </c>
      <c r="C542">
        <v>0</v>
      </c>
      <c r="D542">
        <v>0</v>
      </c>
      <c r="E542" t="s">
        <v>1595</v>
      </c>
      <c r="H542" t="s">
        <v>511</v>
      </c>
      <c r="I542" s="2">
        <v>1.17773E+18</v>
      </c>
      <c r="J542" t="s">
        <v>1596</v>
      </c>
      <c r="K542">
        <v>0.48797726631164501</v>
      </c>
      <c r="L542">
        <v>0.51202273368835405</v>
      </c>
      <c r="M542" t="str">
        <f>IF(K542&gt;L542,IF(K542&gt;0.65,"Muy negativo","Tendencia negativa"),IF(L542&gt;0.65,"Muy positivo","Tendencia positiva"))</f>
        <v>Tendencia positiva</v>
      </c>
    </row>
    <row r="543" spans="1:13" x14ac:dyDescent="0.2">
      <c r="A543" t="s">
        <v>509</v>
      </c>
      <c r="B543" s="1">
        <v>43735.791666666664</v>
      </c>
      <c r="C543">
        <v>0</v>
      </c>
      <c r="D543">
        <v>0</v>
      </c>
      <c r="E543" t="s">
        <v>1589</v>
      </c>
      <c r="H543" t="s">
        <v>511</v>
      </c>
      <c r="I543" s="2">
        <v>1.17773E+18</v>
      </c>
      <c r="J543" t="s">
        <v>1590</v>
      </c>
      <c r="K543">
        <v>0.48116061091423001</v>
      </c>
      <c r="L543">
        <v>0.51883941888809204</v>
      </c>
      <c r="M543" t="str">
        <f>IF(K543&gt;L543,IF(K543&gt;0.65,"Muy negativo","Tendencia negativa"),IF(L543&gt;0.65,"Muy positivo","Tendencia positiva"))</f>
        <v>Tendencia positiva</v>
      </c>
    </row>
    <row r="544" spans="1:13" x14ac:dyDescent="0.2">
      <c r="A544" t="s">
        <v>509</v>
      </c>
      <c r="B544" s="1">
        <v>43735.791666666664</v>
      </c>
      <c r="C544">
        <v>0</v>
      </c>
      <c r="D544">
        <v>0</v>
      </c>
      <c r="E544" t="s">
        <v>951</v>
      </c>
      <c r="H544" t="s">
        <v>511</v>
      </c>
      <c r="I544" s="2">
        <v>1.17773E+18</v>
      </c>
      <c r="J544" t="s">
        <v>952</v>
      </c>
      <c r="K544">
        <v>0.44923040270805298</v>
      </c>
      <c r="L544">
        <v>0.55076962709426802</v>
      </c>
      <c r="M544" t="str">
        <f>IF(K544&gt;L544,IF(K544&gt;0.65,"Muy negativo","Tendencia negativa"),IF(L544&gt;0.65,"Muy positivo","Tendencia positiva"))</f>
        <v>Tendencia positiva</v>
      </c>
    </row>
    <row r="545" spans="1:13" x14ac:dyDescent="0.2">
      <c r="A545" t="s">
        <v>509</v>
      </c>
      <c r="B545" s="1">
        <v>43735.791666666664</v>
      </c>
      <c r="C545">
        <v>0</v>
      </c>
      <c r="D545">
        <v>0</v>
      </c>
      <c r="E545" t="s">
        <v>591</v>
      </c>
      <c r="H545" t="s">
        <v>511</v>
      </c>
      <c r="I545" s="2">
        <v>1.17773E+18</v>
      </c>
      <c r="J545" t="s">
        <v>592</v>
      </c>
      <c r="K545">
        <v>0.50561439990997303</v>
      </c>
      <c r="L545">
        <v>0.49438560009002602</v>
      </c>
      <c r="M545" t="str">
        <f>IF(K545&gt;L545,IF(K545&gt;0.65,"Muy negativo","Tendencia negativa"),IF(L545&gt;0.65,"Muy positivo","Tendencia positiva"))</f>
        <v>Tendencia negativa</v>
      </c>
    </row>
    <row r="546" spans="1:13" x14ac:dyDescent="0.2">
      <c r="A546" t="s">
        <v>509</v>
      </c>
      <c r="B546" s="1">
        <v>43735.791666666664</v>
      </c>
      <c r="C546">
        <v>0</v>
      </c>
      <c r="D546">
        <v>0</v>
      </c>
      <c r="E546" t="s">
        <v>1125</v>
      </c>
      <c r="H546" t="s">
        <v>511</v>
      </c>
      <c r="I546" s="2">
        <v>1.17773E+18</v>
      </c>
      <c r="J546" t="s">
        <v>1126</v>
      </c>
      <c r="K546">
        <v>0.49929302930831898</v>
      </c>
      <c r="L546">
        <v>0.50070697069168002</v>
      </c>
      <c r="M546" t="str">
        <f>IF(K546&gt;L546,IF(K546&gt;0.65,"Muy negativo","Tendencia negativa"),IF(L546&gt;0.65,"Muy positivo","Tendencia positiva"))</f>
        <v>Tendencia positiva</v>
      </c>
    </row>
    <row r="547" spans="1:13" x14ac:dyDescent="0.2">
      <c r="A547" t="s">
        <v>509</v>
      </c>
      <c r="B547" s="1">
        <v>43735.791666666664</v>
      </c>
      <c r="C547">
        <v>0</v>
      </c>
      <c r="D547">
        <v>0</v>
      </c>
      <c r="E547" t="s">
        <v>1777</v>
      </c>
      <c r="H547" t="s">
        <v>511</v>
      </c>
      <c r="I547" s="2">
        <v>1.17773E+18</v>
      </c>
      <c r="J547" t="s">
        <v>1778</v>
      </c>
      <c r="K547">
        <v>0.49306929111480702</v>
      </c>
      <c r="L547">
        <v>0.50693070888519198</v>
      </c>
      <c r="M547" t="str">
        <f>IF(K547&gt;L547,IF(K547&gt;0.65,"Muy negativo","Tendencia negativa"),IF(L547&gt;0.65,"Muy positivo","Tendencia positiva"))</f>
        <v>Tendencia positiva</v>
      </c>
    </row>
    <row r="548" spans="1:13" x14ac:dyDescent="0.2">
      <c r="A548" t="s">
        <v>509</v>
      </c>
      <c r="B548" s="1">
        <v>43735.791666666664</v>
      </c>
      <c r="C548">
        <v>0</v>
      </c>
      <c r="D548">
        <v>0</v>
      </c>
      <c r="E548" t="s">
        <v>737</v>
      </c>
      <c r="H548" t="s">
        <v>511</v>
      </c>
      <c r="I548" s="2">
        <v>1.17773E+18</v>
      </c>
      <c r="J548" t="s">
        <v>738</v>
      </c>
      <c r="K548">
        <v>0.43877026438713002</v>
      </c>
      <c r="L548">
        <v>0.56122976541519098</v>
      </c>
      <c r="M548" t="str">
        <f>IF(K548&gt;L548,IF(K548&gt;0.65,"Muy negativo","Tendencia negativa"),IF(L548&gt;0.65,"Muy positivo","Tendencia positiva"))</f>
        <v>Tendencia positiva</v>
      </c>
    </row>
    <row r="549" spans="1:13" x14ac:dyDescent="0.2">
      <c r="A549" t="s">
        <v>509</v>
      </c>
      <c r="B549" s="1">
        <v>43735.791666666664</v>
      </c>
      <c r="C549">
        <v>0</v>
      </c>
      <c r="D549">
        <v>0</v>
      </c>
      <c r="E549" t="s">
        <v>1473</v>
      </c>
      <c r="H549" t="s">
        <v>511</v>
      </c>
      <c r="I549" s="2">
        <v>1.17773E+18</v>
      </c>
      <c r="J549" t="s">
        <v>1474</v>
      </c>
      <c r="K549">
        <v>0.504100561141967</v>
      </c>
      <c r="L549">
        <v>0.495899528264999</v>
      </c>
      <c r="M549" t="str">
        <f>IF(K549&gt;L549,IF(K549&gt;0.65,"Muy negativo","Tendencia negativa"),IF(L549&gt;0.65,"Muy positivo","Tendencia positiva"))</f>
        <v>Tendencia negativa</v>
      </c>
    </row>
    <row r="550" spans="1:13" x14ac:dyDescent="0.2">
      <c r="A550" t="s">
        <v>509</v>
      </c>
      <c r="B550" s="1">
        <v>43735.791666666664</v>
      </c>
      <c r="C550">
        <v>0</v>
      </c>
      <c r="D550">
        <v>0</v>
      </c>
      <c r="E550" t="s">
        <v>1587</v>
      </c>
      <c r="H550" t="s">
        <v>511</v>
      </c>
      <c r="I550" s="2">
        <v>1.17773E+18</v>
      </c>
      <c r="J550" t="s">
        <v>1588</v>
      </c>
      <c r="K550">
        <v>0.46189159154891901</v>
      </c>
      <c r="L550">
        <v>0.53810840845107999</v>
      </c>
      <c r="M550" t="str">
        <f>IF(K550&gt;L550,IF(K550&gt;0.65,"Muy negativo","Tendencia negativa"),IF(L550&gt;0.65,"Muy positivo","Tendencia positiva"))</f>
        <v>Tendencia positiva</v>
      </c>
    </row>
    <row r="551" spans="1:13" x14ac:dyDescent="0.2">
      <c r="A551" t="s">
        <v>509</v>
      </c>
      <c r="B551" s="1">
        <v>43735.791666666664</v>
      </c>
      <c r="C551">
        <v>0</v>
      </c>
      <c r="D551">
        <v>0</v>
      </c>
      <c r="E551" t="s">
        <v>929</v>
      </c>
      <c r="H551" t="s">
        <v>511</v>
      </c>
      <c r="I551" s="2">
        <v>1.17773E+18</v>
      </c>
      <c r="J551" t="s">
        <v>930</v>
      </c>
      <c r="K551">
        <v>0.480094313621521</v>
      </c>
      <c r="L551">
        <v>0.51990562677383401</v>
      </c>
      <c r="M551" t="str">
        <f>IF(K551&gt;L551,IF(K551&gt;0.65,"Muy negativo","Tendencia negativa"),IF(L551&gt;0.65,"Muy positivo","Tendencia positiva"))</f>
        <v>Tendencia positiva</v>
      </c>
    </row>
    <row r="552" spans="1:13" x14ac:dyDescent="0.2">
      <c r="A552" t="s">
        <v>509</v>
      </c>
      <c r="B552" s="1">
        <v>43735.791666666664</v>
      </c>
      <c r="C552">
        <v>0</v>
      </c>
      <c r="D552">
        <v>0</v>
      </c>
      <c r="E552" t="s">
        <v>1281</v>
      </c>
      <c r="H552" t="s">
        <v>511</v>
      </c>
      <c r="I552" s="2">
        <v>1.17773E+18</v>
      </c>
      <c r="J552" t="s">
        <v>1282</v>
      </c>
      <c r="K552">
        <v>0.48555651307106001</v>
      </c>
      <c r="L552">
        <v>0.51444345712661699</v>
      </c>
      <c r="M552" t="str">
        <f>IF(K552&gt;L552,IF(K552&gt;0.65,"Muy negativo","Tendencia negativa"),IF(L552&gt;0.65,"Muy positivo","Tendencia positiva"))</f>
        <v>Tendencia positiva</v>
      </c>
    </row>
    <row r="553" spans="1:13" x14ac:dyDescent="0.2">
      <c r="A553" t="s">
        <v>509</v>
      </c>
      <c r="B553" s="1">
        <v>43735.791666666664</v>
      </c>
      <c r="C553">
        <v>0</v>
      </c>
      <c r="D553">
        <v>1</v>
      </c>
      <c r="E553" t="s">
        <v>1089</v>
      </c>
      <c r="H553" t="s">
        <v>511</v>
      </c>
      <c r="I553" s="2">
        <v>1.17773E+18</v>
      </c>
      <c r="J553" t="s">
        <v>1090</v>
      </c>
      <c r="K553">
        <v>0.48555651307106001</v>
      </c>
      <c r="L553">
        <v>0.51444345712661699</v>
      </c>
      <c r="M553" t="str">
        <f>IF(K553&gt;L553,IF(K553&gt;0.65,"Muy negativo","Tendencia negativa"),IF(L553&gt;0.65,"Muy positivo","Tendencia positiva"))</f>
        <v>Tendencia positiva</v>
      </c>
    </row>
    <row r="554" spans="1:13" x14ac:dyDescent="0.2">
      <c r="A554" t="s">
        <v>509</v>
      </c>
      <c r="B554" s="1">
        <v>43735.791666666664</v>
      </c>
      <c r="C554">
        <v>0</v>
      </c>
      <c r="D554">
        <v>0</v>
      </c>
      <c r="E554" t="s">
        <v>917</v>
      </c>
      <c r="H554" t="s">
        <v>511</v>
      </c>
      <c r="I554" s="2">
        <v>1.17773E+18</v>
      </c>
      <c r="J554" t="s">
        <v>918</v>
      </c>
      <c r="K554">
        <v>0.480094313621521</v>
      </c>
      <c r="L554">
        <v>0.51990562677383401</v>
      </c>
      <c r="M554" t="str">
        <f>IF(K554&gt;L554,IF(K554&gt;0.65,"Muy negativo","Tendencia negativa"),IF(L554&gt;0.65,"Muy positivo","Tendencia positiva"))</f>
        <v>Tendencia positiva</v>
      </c>
    </row>
    <row r="555" spans="1:13" x14ac:dyDescent="0.2">
      <c r="A555" t="s">
        <v>509</v>
      </c>
      <c r="B555" s="1">
        <v>43735.791666666664</v>
      </c>
      <c r="C555">
        <v>0</v>
      </c>
      <c r="D555">
        <v>0</v>
      </c>
      <c r="E555" t="s">
        <v>911</v>
      </c>
      <c r="H555" t="s">
        <v>511</v>
      </c>
      <c r="I555" s="2">
        <v>1.17773E+18</v>
      </c>
      <c r="J555" t="s">
        <v>912</v>
      </c>
      <c r="K555">
        <v>0.47112160921096802</v>
      </c>
      <c r="L555">
        <v>0.52887839078903098</v>
      </c>
      <c r="M555" t="str">
        <f>IF(K555&gt;L555,IF(K555&gt;0.65,"Muy negativo","Tendencia negativa"),IF(L555&gt;0.65,"Muy positivo","Tendencia positiva"))</f>
        <v>Tendencia positiva</v>
      </c>
    </row>
    <row r="556" spans="1:13" x14ac:dyDescent="0.2">
      <c r="A556" t="s">
        <v>509</v>
      </c>
      <c r="B556" s="1">
        <v>43735.791666666664</v>
      </c>
      <c r="C556">
        <v>0</v>
      </c>
      <c r="D556">
        <v>0</v>
      </c>
      <c r="E556" t="s">
        <v>1859</v>
      </c>
      <c r="H556" t="s">
        <v>511</v>
      </c>
      <c r="I556" s="2">
        <v>1.17773E+18</v>
      </c>
      <c r="J556" t="s">
        <v>1860</v>
      </c>
      <c r="K556">
        <v>0.49911344051361001</v>
      </c>
      <c r="L556">
        <v>0.50088649988174405</v>
      </c>
      <c r="M556" t="str">
        <f>IF(K556&gt;L556,IF(K556&gt;0.65,"Muy negativo","Tendencia negativa"),IF(L556&gt;0.65,"Muy positivo","Tendencia positiva"))</f>
        <v>Tendencia positiva</v>
      </c>
    </row>
    <row r="557" spans="1:13" x14ac:dyDescent="0.2">
      <c r="A557" t="s">
        <v>509</v>
      </c>
      <c r="B557" s="1">
        <v>43735.791666666664</v>
      </c>
      <c r="C557">
        <v>0</v>
      </c>
      <c r="D557">
        <v>0</v>
      </c>
      <c r="E557" t="s">
        <v>839</v>
      </c>
      <c r="H557" t="s">
        <v>511</v>
      </c>
      <c r="I557" s="2">
        <v>1.17773E+18</v>
      </c>
      <c r="J557" t="s">
        <v>840</v>
      </c>
      <c r="K557">
        <v>0.49634590744972201</v>
      </c>
      <c r="L557">
        <v>0.50365406274795499</v>
      </c>
      <c r="M557" t="str">
        <f>IF(K557&gt;L557,IF(K557&gt;0.65,"Muy negativo","Tendencia negativa"),IF(L557&gt;0.65,"Muy positivo","Tendencia positiva"))</f>
        <v>Tendencia positiva</v>
      </c>
    </row>
    <row r="558" spans="1:13" x14ac:dyDescent="0.2">
      <c r="A558" t="s">
        <v>509</v>
      </c>
      <c r="B558" s="1">
        <v>43735.791666666664</v>
      </c>
      <c r="C558">
        <v>0</v>
      </c>
      <c r="D558">
        <v>0</v>
      </c>
      <c r="E558" t="s">
        <v>831</v>
      </c>
      <c r="H558" t="s">
        <v>511</v>
      </c>
      <c r="I558" s="2">
        <v>1.17773E+18</v>
      </c>
      <c r="J558" t="s">
        <v>832</v>
      </c>
      <c r="K558">
        <v>0.48674026131629899</v>
      </c>
      <c r="L558">
        <v>0.51325976848602195</v>
      </c>
      <c r="M558" t="str">
        <f>IF(K558&gt;L558,IF(K558&gt;0.65,"Muy negativo","Tendencia negativa"),IF(L558&gt;0.65,"Muy positivo","Tendencia positiva"))</f>
        <v>Tendencia positiva</v>
      </c>
    </row>
    <row r="559" spans="1:13" x14ac:dyDescent="0.2">
      <c r="A559" t="s">
        <v>509</v>
      </c>
      <c r="B559" s="1">
        <v>43735.791666666664</v>
      </c>
      <c r="C559">
        <v>0</v>
      </c>
      <c r="D559">
        <v>0</v>
      </c>
      <c r="E559" t="s">
        <v>1781</v>
      </c>
      <c r="H559" t="s">
        <v>511</v>
      </c>
      <c r="I559" s="2">
        <v>1.17773E+18</v>
      </c>
      <c r="J559" t="s">
        <v>1782</v>
      </c>
      <c r="K559">
        <v>0.47561606764793302</v>
      </c>
      <c r="L559">
        <v>0.52438390254974299</v>
      </c>
      <c r="M559" t="str">
        <f>IF(K559&gt;L559,IF(K559&gt;0.65,"Muy negativo","Tendencia negativa"),IF(L559&gt;0.65,"Muy positivo","Tendencia positiva"))</f>
        <v>Tendencia positiva</v>
      </c>
    </row>
    <row r="560" spans="1:13" x14ac:dyDescent="0.2">
      <c r="A560" t="s">
        <v>509</v>
      </c>
      <c r="B560" s="1">
        <v>43735.791666666664</v>
      </c>
      <c r="C560">
        <v>0</v>
      </c>
      <c r="D560">
        <v>0</v>
      </c>
      <c r="E560" t="s">
        <v>1199</v>
      </c>
      <c r="H560" t="s">
        <v>511</v>
      </c>
      <c r="I560" s="2">
        <v>1.17773E+18</v>
      </c>
      <c r="J560" t="s">
        <v>1200</v>
      </c>
      <c r="K560">
        <v>0.47547069191932601</v>
      </c>
      <c r="L560">
        <v>0.52452927827835005</v>
      </c>
      <c r="M560" t="str">
        <f>IF(K560&gt;L560,IF(K560&gt;0.65,"Muy negativo","Tendencia negativa"),IF(L560&gt;0.65,"Muy positivo","Tendencia positiva"))</f>
        <v>Tendencia positiva</v>
      </c>
    </row>
    <row r="561" spans="1:13" x14ac:dyDescent="0.2">
      <c r="A561" t="s">
        <v>509</v>
      </c>
      <c r="B561" s="1">
        <v>43735.791666666664</v>
      </c>
      <c r="C561">
        <v>0</v>
      </c>
      <c r="D561">
        <v>0</v>
      </c>
      <c r="E561" t="s">
        <v>709</v>
      </c>
      <c r="H561" t="s">
        <v>511</v>
      </c>
      <c r="I561" s="2">
        <v>1.17773E+18</v>
      </c>
      <c r="J561" t="s">
        <v>710</v>
      </c>
      <c r="K561">
        <v>0.54269510507583596</v>
      </c>
      <c r="L561">
        <v>0.45730483531951899</v>
      </c>
      <c r="M561" t="str">
        <f>IF(K561&gt;L561,IF(K561&gt;0.65,"Muy negativo","Tendencia negativa"),IF(L561&gt;0.65,"Muy positivo","Tendencia positiva"))</f>
        <v>Tendencia negativa</v>
      </c>
    </row>
    <row r="562" spans="1:13" x14ac:dyDescent="0.2">
      <c r="A562" t="s">
        <v>509</v>
      </c>
      <c r="B562" s="1">
        <v>43735.791666666664</v>
      </c>
      <c r="C562">
        <v>0</v>
      </c>
      <c r="D562">
        <v>0</v>
      </c>
      <c r="E562" t="s">
        <v>1727</v>
      </c>
      <c r="H562" t="s">
        <v>511</v>
      </c>
      <c r="I562" s="2">
        <v>1.17773E+18</v>
      </c>
      <c r="J562" t="s">
        <v>1728</v>
      </c>
      <c r="K562">
        <v>0.489092797040939</v>
      </c>
      <c r="L562">
        <v>0.51090717315673795</v>
      </c>
      <c r="M562" t="str">
        <f>IF(K562&gt;L562,IF(K562&gt;0.65,"Muy negativo","Tendencia negativa"),IF(L562&gt;0.65,"Muy positivo","Tendencia positiva"))</f>
        <v>Tendencia positiva</v>
      </c>
    </row>
    <row r="563" spans="1:13" x14ac:dyDescent="0.2">
      <c r="A563" t="s">
        <v>509</v>
      </c>
      <c r="B563" s="1">
        <v>43735.791666666664</v>
      </c>
      <c r="C563">
        <v>0</v>
      </c>
      <c r="D563">
        <v>0</v>
      </c>
      <c r="E563" t="s">
        <v>1419</v>
      </c>
      <c r="H563" t="s">
        <v>511</v>
      </c>
      <c r="I563" s="2">
        <v>1.17773E+18</v>
      </c>
      <c r="J563" t="s">
        <v>1420</v>
      </c>
      <c r="K563">
        <v>0.52435398101806596</v>
      </c>
      <c r="L563">
        <v>0.47564595937728799</v>
      </c>
      <c r="M563" t="str">
        <f>IF(K563&gt;L563,IF(K563&gt;0.65,"Muy negativo","Tendencia negativa"),IF(L563&gt;0.65,"Muy positivo","Tendencia positiva"))</f>
        <v>Tendencia negativa</v>
      </c>
    </row>
    <row r="564" spans="1:13" x14ac:dyDescent="0.2">
      <c r="A564" t="s">
        <v>509</v>
      </c>
      <c r="B564" s="1">
        <v>43735.791666666664</v>
      </c>
      <c r="C564">
        <v>1</v>
      </c>
      <c r="D564">
        <v>1</v>
      </c>
      <c r="E564" t="s">
        <v>1239</v>
      </c>
      <c r="H564" t="s">
        <v>511</v>
      </c>
      <c r="I564" s="2">
        <v>1.17773E+18</v>
      </c>
      <c r="J564" t="s">
        <v>1240</v>
      </c>
      <c r="K564">
        <v>0.480094313621521</v>
      </c>
      <c r="L564">
        <v>0.51990562677383401</v>
      </c>
      <c r="M564" t="str">
        <f>IF(K564&gt;L564,IF(K564&gt;0.65,"Muy negativo","Tendencia negativa"),IF(L564&gt;0.65,"Muy positivo","Tendencia positiva"))</f>
        <v>Tendencia positiva</v>
      </c>
    </row>
    <row r="565" spans="1:13" x14ac:dyDescent="0.2">
      <c r="A565" t="s">
        <v>509</v>
      </c>
      <c r="B565" s="1">
        <v>43735.791666666664</v>
      </c>
      <c r="C565">
        <v>0</v>
      </c>
      <c r="D565">
        <v>0</v>
      </c>
      <c r="E565" t="s">
        <v>1577</v>
      </c>
      <c r="H565" t="s">
        <v>511</v>
      </c>
      <c r="I565" s="2">
        <v>1.17773E+18</v>
      </c>
      <c r="J565" t="s">
        <v>1578</v>
      </c>
      <c r="K565">
        <v>0.48555651307106001</v>
      </c>
      <c r="L565">
        <v>0.51444345712661699</v>
      </c>
      <c r="M565" t="str">
        <f>IF(K565&gt;L565,IF(K565&gt;0.65,"Muy negativo","Tendencia negativa"),IF(L565&gt;0.65,"Muy positivo","Tendencia positiva"))</f>
        <v>Tendencia positiva</v>
      </c>
    </row>
    <row r="566" spans="1:13" x14ac:dyDescent="0.2">
      <c r="A566" t="s">
        <v>509</v>
      </c>
      <c r="B566" s="1">
        <v>43735.791666666664</v>
      </c>
      <c r="C566">
        <v>0</v>
      </c>
      <c r="D566">
        <v>0</v>
      </c>
      <c r="E566" t="s">
        <v>863</v>
      </c>
      <c r="H566" t="s">
        <v>511</v>
      </c>
      <c r="I566" s="2">
        <v>1.17773E+18</v>
      </c>
      <c r="J566" t="s">
        <v>864</v>
      </c>
      <c r="K566">
        <v>0.46712538599967901</v>
      </c>
      <c r="L566">
        <v>0.53287470340728704</v>
      </c>
      <c r="M566" t="str">
        <f>IF(K566&gt;L566,IF(K566&gt;0.65,"Muy negativo","Tendencia negativa"),IF(L566&gt;0.65,"Muy positivo","Tendencia positiva"))</f>
        <v>Tendencia positiva</v>
      </c>
    </row>
    <row r="567" spans="1:13" x14ac:dyDescent="0.2">
      <c r="A567" t="s">
        <v>509</v>
      </c>
      <c r="B567" s="1">
        <v>43735.791666666664</v>
      </c>
      <c r="C567">
        <v>0</v>
      </c>
      <c r="D567">
        <v>0</v>
      </c>
      <c r="E567" t="s">
        <v>757</v>
      </c>
      <c r="H567" t="s">
        <v>511</v>
      </c>
      <c r="I567" s="2">
        <v>1.17773E+18</v>
      </c>
      <c r="J567" t="s">
        <v>758</v>
      </c>
      <c r="K567">
        <v>0.46480718255043002</v>
      </c>
      <c r="L567">
        <v>0.53519284725189198</v>
      </c>
      <c r="M567" t="str">
        <f>IF(K567&gt;L567,IF(K567&gt;0.65,"Muy negativo","Tendencia negativa"),IF(L567&gt;0.65,"Muy positivo","Tendencia positiva"))</f>
        <v>Tendencia positiva</v>
      </c>
    </row>
    <row r="568" spans="1:13" x14ac:dyDescent="0.2">
      <c r="A568" t="s">
        <v>509</v>
      </c>
      <c r="B568" s="1">
        <v>43735.791666666664</v>
      </c>
      <c r="C568">
        <v>0</v>
      </c>
      <c r="D568">
        <v>0</v>
      </c>
      <c r="E568" t="s">
        <v>1745</v>
      </c>
      <c r="H568" t="s">
        <v>511</v>
      </c>
      <c r="I568" s="2">
        <v>1.17773E+18</v>
      </c>
      <c r="J568" t="s">
        <v>1746</v>
      </c>
      <c r="K568">
        <v>0.472568750381469</v>
      </c>
      <c r="L568">
        <v>0.52743124961853005</v>
      </c>
      <c r="M568" t="str">
        <f>IF(K568&gt;L568,IF(K568&gt;0.65,"Muy negativo","Tendencia negativa"),IF(L568&gt;0.65,"Muy positivo","Tendencia positiva"))</f>
        <v>Tendencia positiva</v>
      </c>
    </row>
    <row r="569" spans="1:13" x14ac:dyDescent="0.2">
      <c r="A569" t="s">
        <v>509</v>
      </c>
      <c r="B569" s="1">
        <v>43735.791666666664</v>
      </c>
      <c r="C569">
        <v>1</v>
      </c>
      <c r="D569">
        <v>1</v>
      </c>
      <c r="E569" t="s">
        <v>1547</v>
      </c>
      <c r="H569" t="s">
        <v>511</v>
      </c>
      <c r="I569" s="2">
        <v>1.17773E+18</v>
      </c>
      <c r="J569" t="s">
        <v>1548</v>
      </c>
      <c r="K569">
        <v>0.48171395063400202</v>
      </c>
      <c r="L569">
        <v>0.51828610897064198</v>
      </c>
      <c r="M569" t="str">
        <f>IF(K569&gt;L569,IF(K569&gt;0.65,"Muy negativo","Tendencia negativa"),IF(L569&gt;0.65,"Muy positivo","Tendencia positiva"))</f>
        <v>Tendencia positiva</v>
      </c>
    </row>
    <row r="570" spans="1:13" x14ac:dyDescent="0.2">
      <c r="A570" t="s">
        <v>509</v>
      </c>
      <c r="B570" s="1">
        <v>43735.791666666664</v>
      </c>
      <c r="C570">
        <v>0</v>
      </c>
      <c r="D570">
        <v>0</v>
      </c>
      <c r="E570" t="s">
        <v>585</v>
      </c>
      <c r="H570" t="s">
        <v>511</v>
      </c>
      <c r="I570" s="2">
        <v>1.17773E+18</v>
      </c>
      <c r="J570" t="s">
        <v>586</v>
      </c>
      <c r="K570">
        <v>0.483481645584106</v>
      </c>
      <c r="L570">
        <v>0.516518414020538</v>
      </c>
      <c r="M570" t="str">
        <f>IF(K570&gt;L570,IF(K570&gt;0.65,"Muy negativo","Tendencia negativa"),IF(L570&gt;0.65,"Muy positivo","Tendencia positiva"))</f>
        <v>Tendencia positiva</v>
      </c>
    </row>
    <row r="571" spans="1:13" x14ac:dyDescent="0.2">
      <c r="A571" t="s">
        <v>509</v>
      </c>
      <c r="B571" s="1">
        <v>43735.791666666664</v>
      </c>
      <c r="C571">
        <v>0</v>
      </c>
      <c r="D571">
        <v>0</v>
      </c>
      <c r="E571" t="s">
        <v>791</v>
      </c>
      <c r="H571" t="s">
        <v>511</v>
      </c>
      <c r="I571" s="2">
        <v>1.17773E+18</v>
      </c>
      <c r="J571" t="s">
        <v>792</v>
      </c>
      <c r="K571">
        <v>0.467842757701873</v>
      </c>
      <c r="L571">
        <v>0.532157301902771</v>
      </c>
      <c r="M571" t="str">
        <f>IF(K571&gt;L571,IF(K571&gt;0.65,"Muy negativo","Tendencia negativa"),IF(L571&gt;0.65,"Muy positivo","Tendencia positiva"))</f>
        <v>Tendencia positiva</v>
      </c>
    </row>
    <row r="572" spans="1:13" x14ac:dyDescent="0.2">
      <c r="A572" t="s">
        <v>509</v>
      </c>
      <c r="B572" s="1">
        <v>43735.791666666664</v>
      </c>
      <c r="C572">
        <v>0</v>
      </c>
      <c r="D572">
        <v>0</v>
      </c>
      <c r="E572" t="s">
        <v>1439</v>
      </c>
      <c r="H572" t="s">
        <v>511</v>
      </c>
      <c r="I572" s="2">
        <v>1.17773E+18</v>
      </c>
      <c r="J572" t="s">
        <v>1440</v>
      </c>
      <c r="K572">
        <v>0.49618232250213601</v>
      </c>
      <c r="L572">
        <v>0.50381767749786299</v>
      </c>
      <c r="M572" t="str">
        <f>IF(K572&gt;L572,IF(K572&gt;0.65,"Muy negativo","Tendencia negativa"),IF(L572&gt;0.65,"Muy positivo","Tendencia positiva"))</f>
        <v>Tendencia positiva</v>
      </c>
    </row>
    <row r="573" spans="1:13" x14ac:dyDescent="0.2">
      <c r="A573" t="s">
        <v>509</v>
      </c>
      <c r="B573" s="1">
        <v>43735.791666666664</v>
      </c>
      <c r="C573">
        <v>0</v>
      </c>
      <c r="D573">
        <v>0</v>
      </c>
      <c r="E573" t="s">
        <v>815</v>
      </c>
      <c r="H573" t="s">
        <v>511</v>
      </c>
      <c r="I573" s="2">
        <v>1.17773E+18</v>
      </c>
      <c r="J573" t="s">
        <v>816</v>
      </c>
      <c r="K573">
        <v>0.48908135294914201</v>
      </c>
      <c r="L573">
        <v>0.51091867685317904</v>
      </c>
      <c r="M573" t="str">
        <f>IF(K573&gt;L573,IF(K573&gt;0.65,"Muy negativo","Tendencia negativa"),IF(L573&gt;0.65,"Muy positivo","Tendencia positiva"))</f>
        <v>Tendencia positiva</v>
      </c>
    </row>
    <row r="574" spans="1:13" x14ac:dyDescent="0.2">
      <c r="A574" t="s">
        <v>509</v>
      </c>
      <c r="B574" s="1">
        <v>43735.791666666664</v>
      </c>
      <c r="C574">
        <v>0</v>
      </c>
      <c r="D574">
        <v>0</v>
      </c>
      <c r="E574" t="s">
        <v>1639</v>
      </c>
      <c r="H574" t="s">
        <v>511</v>
      </c>
      <c r="I574" s="2">
        <v>1.17773E+18</v>
      </c>
      <c r="J574" t="s">
        <v>1640</v>
      </c>
      <c r="K574">
        <v>0.47811716794967601</v>
      </c>
      <c r="L574">
        <v>0.52188283205032304</v>
      </c>
      <c r="M574" t="str">
        <f>IF(K574&gt;L574,IF(K574&gt;0.65,"Muy negativo","Tendencia negativa"),IF(L574&gt;0.65,"Muy positivo","Tendencia positiva"))</f>
        <v>Tendencia positiva</v>
      </c>
    </row>
    <row r="575" spans="1:13" x14ac:dyDescent="0.2">
      <c r="A575" t="s">
        <v>509</v>
      </c>
      <c r="B575" s="1">
        <v>43735.791666666664</v>
      </c>
      <c r="C575">
        <v>0</v>
      </c>
      <c r="D575">
        <v>0</v>
      </c>
      <c r="E575" t="s">
        <v>1097</v>
      </c>
      <c r="H575" t="s">
        <v>511</v>
      </c>
      <c r="I575" s="2">
        <v>1.17773E+18</v>
      </c>
      <c r="J575" t="s">
        <v>1098</v>
      </c>
      <c r="K575">
        <v>0.46425110101699801</v>
      </c>
      <c r="L575">
        <v>0.53574895858764604</v>
      </c>
      <c r="M575" t="str">
        <f>IF(K575&gt;L575,IF(K575&gt;0.65,"Muy negativo","Tendencia negativa"),IF(L575&gt;0.65,"Muy positivo","Tendencia positiva"))</f>
        <v>Tendencia positiva</v>
      </c>
    </row>
    <row r="576" spans="1:13" x14ac:dyDescent="0.2">
      <c r="A576" t="s">
        <v>509</v>
      </c>
      <c r="B576" s="1">
        <v>43735.791666666664</v>
      </c>
      <c r="C576">
        <v>0</v>
      </c>
      <c r="D576">
        <v>0</v>
      </c>
      <c r="E576" t="s">
        <v>731</v>
      </c>
      <c r="H576" t="s">
        <v>511</v>
      </c>
      <c r="I576" s="2">
        <v>1.17773E+18</v>
      </c>
      <c r="J576" t="s">
        <v>732</v>
      </c>
      <c r="K576">
        <v>0.49496755003929099</v>
      </c>
      <c r="L576">
        <v>0.50503242015838601</v>
      </c>
      <c r="M576" t="str">
        <f>IF(K576&gt;L576,IF(K576&gt;0.65,"Muy negativo","Tendencia negativa"),IF(L576&gt;0.65,"Muy positivo","Tendencia positiva"))</f>
        <v>Tendencia positiva</v>
      </c>
    </row>
    <row r="577" spans="1:13" x14ac:dyDescent="0.2">
      <c r="A577" t="s">
        <v>509</v>
      </c>
      <c r="B577" s="1">
        <v>43735.791666666664</v>
      </c>
      <c r="C577">
        <v>0</v>
      </c>
      <c r="D577">
        <v>0</v>
      </c>
      <c r="E577" t="s">
        <v>807</v>
      </c>
      <c r="H577" t="s">
        <v>511</v>
      </c>
      <c r="I577" s="2">
        <v>1.17773E+18</v>
      </c>
      <c r="J577" t="s">
        <v>808</v>
      </c>
      <c r="K577">
        <v>0.48545533418655301</v>
      </c>
      <c r="L577">
        <v>0.51454472541809004</v>
      </c>
      <c r="M577" t="str">
        <f>IF(K577&gt;L577,IF(K577&gt;0.65,"Muy negativo","Tendencia negativa"),IF(L577&gt;0.65,"Muy positivo","Tendencia positiva"))</f>
        <v>Tendencia positiva</v>
      </c>
    </row>
    <row r="578" spans="1:13" x14ac:dyDescent="0.2">
      <c r="A578" t="s">
        <v>509</v>
      </c>
      <c r="B578" s="1">
        <v>43735.791666666664</v>
      </c>
      <c r="C578">
        <v>0</v>
      </c>
      <c r="D578">
        <v>0</v>
      </c>
      <c r="E578" t="s">
        <v>1073</v>
      </c>
      <c r="H578" t="s">
        <v>511</v>
      </c>
      <c r="I578" s="2">
        <v>1.17773E+18</v>
      </c>
      <c r="J578" t="s">
        <v>1074</v>
      </c>
      <c r="K578">
        <v>0.50801467895507801</v>
      </c>
      <c r="L578">
        <v>0.49198532104492099</v>
      </c>
      <c r="M578" t="str">
        <f>IF(K578&gt;L578,IF(K578&gt;0.65,"Muy negativo","Tendencia negativa"),IF(L578&gt;0.65,"Muy positivo","Tendencia positiva"))</f>
        <v>Tendencia negativa</v>
      </c>
    </row>
    <row r="579" spans="1:13" x14ac:dyDescent="0.2">
      <c r="A579" t="s">
        <v>509</v>
      </c>
      <c r="B579" s="1">
        <v>43735.791666666664</v>
      </c>
      <c r="C579">
        <v>0</v>
      </c>
      <c r="D579">
        <v>0</v>
      </c>
      <c r="E579" t="s">
        <v>1451</v>
      </c>
      <c r="H579" t="s">
        <v>511</v>
      </c>
      <c r="I579" s="2">
        <v>1.17773E+18</v>
      </c>
      <c r="J579" t="s">
        <v>1452</v>
      </c>
      <c r="K579">
        <v>0.49524319171905501</v>
      </c>
      <c r="L579">
        <v>0.50475686788558904</v>
      </c>
      <c r="M579" t="str">
        <f>IF(K579&gt;L579,IF(K579&gt;0.65,"Muy negativo","Tendencia negativa"),IF(L579&gt;0.65,"Muy positivo","Tendencia positiva"))</f>
        <v>Tendencia positiva</v>
      </c>
    </row>
    <row r="580" spans="1:13" x14ac:dyDescent="0.2">
      <c r="A580" t="s">
        <v>509</v>
      </c>
      <c r="B580" s="1">
        <v>43735.791666666664</v>
      </c>
      <c r="C580">
        <v>0</v>
      </c>
      <c r="D580">
        <v>0</v>
      </c>
      <c r="E580" t="s">
        <v>1103</v>
      </c>
      <c r="H580" t="s">
        <v>511</v>
      </c>
      <c r="I580" s="2">
        <v>1.17773E+18</v>
      </c>
      <c r="J580" t="s">
        <v>1104</v>
      </c>
      <c r="K580">
        <v>0.50222450494766202</v>
      </c>
      <c r="L580">
        <v>0.49777552485465998</v>
      </c>
      <c r="M580" t="str">
        <f>IF(K580&gt;L580,IF(K580&gt;0.65,"Muy negativo","Tendencia negativa"),IF(L580&gt;0.65,"Muy positivo","Tendencia positiva"))</f>
        <v>Tendencia negativa</v>
      </c>
    </row>
    <row r="581" spans="1:13" x14ac:dyDescent="0.2">
      <c r="A581" t="s">
        <v>509</v>
      </c>
      <c r="B581" s="1">
        <v>43735.791666666664</v>
      </c>
      <c r="C581">
        <v>0</v>
      </c>
      <c r="D581">
        <v>0</v>
      </c>
      <c r="E581" t="s">
        <v>841</v>
      </c>
      <c r="H581" t="s">
        <v>511</v>
      </c>
      <c r="I581" s="2">
        <v>1.17773E+18</v>
      </c>
      <c r="J581" t="s">
        <v>842</v>
      </c>
      <c r="K581">
        <v>0.48726013302803001</v>
      </c>
      <c r="L581">
        <v>0.51273983716964699</v>
      </c>
      <c r="M581" t="str">
        <f>IF(K581&gt;L581,IF(K581&gt;0.65,"Muy negativo","Tendencia negativa"),IF(L581&gt;0.65,"Muy positivo","Tendencia positiva"))</f>
        <v>Tendencia positiva</v>
      </c>
    </row>
    <row r="582" spans="1:13" x14ac:dyDescent="0.2">
      <c r="A582" t="s">
        <v>509</v>
      </c>
      <c r="B582" s="1">
        <v>43735.791666666664</v>
      </c>
      <c r="C582">
        <v>0</v>
      </c>
      <c r="D582">
        <v>0</v>
      </c>
      <c r="E582" t="s">
        <v>771</v>
      </c>
      <c r="H582" t="s">
        <v>511</v>
      </c>
      <c r="I582" s="2">
        <v>1.17773E+18</v>
      </c>
      <c r="J582" t="s">
        <v>772</v>
      </c>
      <c r="K582">
        <v>0.480094313621521</v>
      </c>
      <c r="L582">
        <v>0.51990562677383401</v>
      </c>
      <c r="M582" t="str">
        <f>IF(K582&gt;L582,IF(K582&gt;0.65,"Muy negativo","Tendencia negativa"),IF(L582&gt;0.65,"Muy positivo","Tendencia positiva"))</f>
        <v>Tendencia positiva</v>
      </c>
    </row>
    <row r="583" spans="1:13" x14ac:dyDescent="0.2">
      <c r="A583" t="s">
        <v>509</v>
      </c>
      <c r="B583" s="1">
        <v>43735.791666666664</v>
      </c>
      <c r="C583">
        <v>0</v>
      </c>
      <c r="D583">
        <v>0</v>
      </c>
      <c r="E583" t="s">
        <v>1249</v>
      </c>
      <c r="H583" t="s">
        <v>511</v>
      </c>
      <c r="I583" s="2">
        <v>1.17773E+18</v>
      </c>
      <c r="J583" t="s">
        <v>1250</v>
      </c>
      <c r="K583">
        <v>0.48555651307106001</v>
      </c>
      <c r="L583">
        <v>0.51444345712661699</v>
      </c>
      <c r="M583" t="str">
        <f>IF(K583&gt;L583,IF(K583&gt;0.65,"Muy negativo","Tendencia negativa"),IF(L583&gt;0.65,"Muy positivo","Tendencia positiva"))</f>
        <v>Tendencia positiva</v>
      </c>
    </row>
    <row r="584" spans="1:13" x14ac:dyDescent="0.2">
      <c r="A584" t="s">
        <v>509</v>
      </c>
      <c r="B584" s="1">
        <v>43735.791666666664</v>
      </c>
      <c r="C584">
        <v>0</v>
      </c>
      <c r="D584">
        <v>0</v>
      </c>
      <c r="E584" t="s">
        <v>1539</v>
      </c>
      <c r="H584" t="s">
        <v>511</v>
      </c>
      <c r="I584" s="2">
        <v>1.17773E+18</v>
      </c>
      <c r="J584" t="s">
        <v>1540</v>
      </c>
      <c r="K584">
        <v>0.55360645055770796</v>
      </c>
      <c r="L584">
        <v>0.44639354944229098</v>
      </c>
      <c r="M584" t="str">
        <f>IF(K584&gt;L584,IF(K584&gt;0.65,"Muy negativo","Tendencia negativa"),IF(L584&gt;0.65,"Muy positivo","Tendencia positiva"))</f>
        <v>Tendencia negativa</v>
      </c>
    </row>
    <row r="585" spans="1:13" x14ac:dyDescent="0.2">
      <c r="A585" t="s">
        <v>509</v>
      </c>
      <c r="B585" s="1">
        <v>43735.791666666664</v>
      </c>
      <c r="C585">
        <v>0</v>
      </c>
      <c r="D585">
        <v>0</v>
      </c>
      <c r="E585" t="s">
        <v>1661</v>
      </c>
      <c r="H585" t="s">
        <v>511</v>
      </c>
      <c r="I585" s="2">
        <v>1.17773E+18</v>
      </c>
      <c r="J585" t="s">
        <v>1662</v>
      </c>
      <c r="K585">
        <v>0.48545533418655301</v>
      </c>
      <c r="L585">
        <v>0.51454472541809004</v>
      </c>
      <c r="M585" t="str">
        <f>IF(K585&gt;L585,IF(K585&gt;0.65,"Muy negativo","Tendencia negativa"),IF(L585&gt;0.65,"Muy positivo","Tendencia positiva"))</f>
        <v>Tendencia positiva</v>
      </c>
    </row>
    <row r="586" spans="1:13" x14ac:dyDescent="0.2">
      <c r="A586" t="s">
        <v>509</v>
      </c>
      <c r="B586" s="1">
        <v>43735.791666666664</v>
      </c>
      <c r="C586">
        <v>0</v>
      </c>
      <c r="D586">
        <v>0</v>
      </c>
      <c r="E586" t="s">
        <v>1331</v>
      </c>
      <c r="H586" t="s">
        <v>511</v>
      </c>
      <c r="I586" s="2">
        <v>1.17773E+18</v>
      </c>
      <c r="J586" t="s">
        <v>1332</v>
      </c>
      <c r="K586">
        <v>0.48555651307106001</v>
      </c>
      <c r="L586">
        <v>0.51444345712661699</v>
      </c>
      <c r="M586" t="str">
        <f>IF(K586&gt;L586,IF(K586&gt;0.65,"Muy negativo","Tendencia negativa"),IF(L586&gt;0.65,"Muy positivo","Tendencia positiva"))</f>
        <v>Tendencia positiva</v>
      </c>
    </row>
    <row r="587" spans="1:13" x14ac:dyDescent="0.2">
      <c r="A587" t="s">
        <v>509</v>
      </c>
      <c r="B587" s="1">
        <v>43735.791666666664</v>
      </c>
      <c r="C587">
        <v>0</v>
      </c>
      <c r="D587">
        <v>0</v>
      </c>
      <c r="E587" t="s">
        <v>1313</v>
      </c>
      <c r="H587" t="s">
        <v>511</v>
      </c>
      <c r="I587" s="2">
        <v>1.17773E+18</v>
      </c>
      <c r="J587" t="s">
        <v>1314</v>
      </c>
      <c r="K587">
        <v>0.49007958173751798</v>
      </c>
      <c r="L587">
        <v>0.50992041826248102</v>
      </c>
      <c r="M587" t="str">
        <f>IF(K587&gt;L587,IF(K587&gt;0.65,"Muy negativo","Tendencia negativa"),IF(L587&gt;0.65,"Muy positivo","Tendencia positiva"))</f>
        <v>Tendencia positiva</v>
      </c>
    </row>
    <row r="588" spans="1:13" x14ac:dyDescent="0.2">
      <c r="A588" t="s">
        <v>509</v>
      </c>
      <c r="B588" s="1">
        <v>43735.791666666664</v>
      </c>
      <c r="C588">
        <v>0</v>
      </c>
      <c r="D588">
        <v>0</v>
      </c>
      <c r="E588" t="s">
        <v>1051</v>
      </c>
      <c r="H588" t="s">
        <v>511</v>
      </c>
      <c r="I588" s="2">
        <v>1.17773E+18</v>
      </c>
      <c r="J588" t="s">
        <v>1052</v>
      </c>
      <c r="K588">
        <v>0.48555651307106001</v>
      </c>
      <c r="L588">
        <v>0.51444345712661699</v>
      </c>
      <c r="M588" t="str">
        <f>IF(K588&gt;L588,IF(K588&gt;0.65,"Muy negativo","Tendencia negativa"),IF(L588&gt;0.65,"Muy positivo","Tendencia positiva"))</f>
        <v>Tendencia positiva</v>
      </c>
    </row>
    <row r="589" spans="1:13" x14ac:dyDescent="0.2">
      <c r="A589" t="s">
        <v>509</v>
      </c>
      <c r="B589" s="1">
        <v>43735.791666666664</v>
      </c>
      <c r="C589">
        <v>0</v>
      </c>
      <c r="D589">
        <v>0</v>
      </c>
      <c r="E589" t="s">
        <v>1851</v>
      </c>
      <c r="H589" t="s">
        <v>511</v>
      </c>
      <c r="I589" s="2">
        <v>1.17773E+18</v>
      </c>
      <c r="J589" t="s">
        <v>1852</v>
      </c>
      <c r="K589">
        <v>0.50436717271804798</v>
      </c>
      <c r="L589">
        <v>0.49563279747962902</v>
      </c>
      <c r="M589" t="str">
        <f>IF(K589&gt;L589,IF(K589&gt;0.65,"Muy negativo","Tendencia negativa"),IF(L589&gt;0.65,"Muy positivo","Tendencia positiva"))</f>
        <v>Tendencia negativa</v>
      </c>
    </row>
    <row r="590" spans="1:13" x14ac:dyDescent="0.2">
      <c r="A590" t="s">
        <v>509</v>
      </c>
      <c r="B590" s="1">
        <v>43735.791666666664</v>
      </c>
      <c r="C590">
        <v>0</v>
      </c>
      <c r="D590">
        <v>0</v>
      </c>
      <c r="E590" t="s">
        <v>995</v>
      </c>
      <c r="H590" t="s">
        <v>511</v>
      </c>
      <c r="I590" s="2">
        <v>1.17773E+18</v>
      </c>
      <c r="J590" t="s">
        <v>996</v>
      </c>
      <c r="K590">
        <v>0.48345848917961098</v>
      </c>
      <c r="L590">
        <v>0.51654148101806596</v>
      </c>
      <c r="M590" t="str">
        <f>IF(K590&gt;L590,IF(K590&gt;0.65,"Muy negativo","Tendencia negativa"),IF(L590&gt;0.65,"Muy positivo","Tendencia positiva"))</f>
        <v>Tendencia positiva</v>
      </c>
    </row>
    <row r="591" spans="1:13" x14ac:dyDescent="0.2">
      <c r="A591" t="s">
        <v>509</v>
      </c>
      <c r="B591" s="1">
        <v>43735.791666666664</v>
      </c>
      <c r="C591">
        <v>0</v>
      </c>
      <c r="D591">
        <v>0</v>
      </c>
      <c r="E591" t="s">
        <v>927</v>
      </c>
      <c r="H591" t="s">
        <v>511</v>
      </c>
      <c r="I591" s="2">
        <v>1.17773E+18</v>
      </c>
      <c r="J591" t="s">
        <v>928</v>
      </c>
      <c r="K591">
        <v>0.46550640463829002</v>
      </c>
      <c r="L591">
        <v>0.53449362516403098</v>
      </c>
      <c r="M591" t="str">
        <f>IF(K591&gt;L591,IF(K591&gt;0.65,"Muy negativo","Tendencia negativa"),IF(L591&gt;0.65,"Muy positivo","Tendencia positiva"))</f>
        <v>Tendencia positiva</v>
      </c>
    </row>
    <row r="592" spans="1:13" x14ac:dyDescent="0.2">
      <c r="A592" t="s">
        <v>509</v>
      </c>
      <c r="B592" s="1">
        <v>43735.791666666664</v>
      </c>
      <c r="C592">
        <v>0</v>
      </c>
      <c r="D592">
        <v>0</v>
      </c>
      <c r="E592" t="s">
        <v>793</v>
      </c>
      <c r="H592" t="s">
        <v>511</v>
      </c>
      <c r="I592" s="2">
        <v>1.17773E+18</v>
      </c>
      <c r="J592" t="s">
        <v>794</v>
      </c>
      <c r="K592">
        <v>0.48867633938789301</v>
      </c>
      <c r="L592">
        <v>0.51132363080978305</v>
      </c>
      <c r="M592" t="str">
        <f>IF(K592&gt;L592,IF(K592&gt;0.65,"Muy negativo","Tendencia negativa"),IF(L592&gt;0.65,"Muy positivo","Tendencia positiva"))</f>
        <v>Tendencia positiva</v>
      </c>
    </row>
    <row r="593" spans="1:13" x14ac:dyDescent="0.2">
      <c r="A593" t="s">
        <v>509</v>
      </c>
      <c r="B593" s="1">
        <v>43735.791666666664</v>
      </c>
      <c r="C593">
        <v>0</v>
      </c>
      <c r="D593">
        <v>0</v>
      </c>
      <c r="E593" t="s">
        <v>1055</v>
      </c>
      <c r="H593" t="s">
        <v>511</v>
      </c>
      <c r="I593" s="2">
        <v>1.17773E+18</v>
      </c>
      <c r="J593" t="s">
        <v>1056</v>
      </c>
      <c r="K593">
        <v>0.50052499771118097</v>
      </c>
      <c r="L593">
        <v>0.49947494268417297</v>
      </c>
      <c r="M593" t="str">
        <f>IF(K593&gt;L593,IF(K593&gt;0.65,"Muy negativo","Tendencia negativa"),IF(L593&gt;0.65,"Muy positivo","Tendencia positiva"))</f>
        <v>Tendencia negativa</v>
      </c>
    </row>
    <row r="594" spans="1:13" x14ac:dyDescent="0.2">
      <c r="A594" t="s">
        <v>509</v>
      </c>
      <c r="B594" s="1">
        <v>43735.791666666664</v>
      </c>
      <c r="C594">
        <v>0</v>
      </c>
      <c r="D594">
        <v>0</v>
      </c>
      <c r="E594" t="s">
        <v>1315</v>
      </c>
      <c r="H594" t="s">
        <v>511</v>
      </c>
      <c r="I594" s="2">
        <v>1.17773E+18</v>
      </c>
      <c r="J594" t="s">
        <v>1316</v>
      </c>
      <c r="K594">
        <v>0.50255495309829701</v>
      </c>
      <c r="L594">
        <v>0.49744504690170199</v>
      </c>
      <c r="M594" t="str">
        <f>IF(K594&gt;L594,IF(K594&gt;0.65,"Muy negativo","Tendencia negativa"),IF(L594&gt;0.65,"Muy positivo","Tendencia positiva"))</f>
        <v>Tendencia negativa</v>
      </c>
    </row>
    <row r="595" spans="1:13" x14ac:dyDescent="0.2">
      <c r="A595" t="s">
        <v>509</v>
      </c>
      <c r="B595" s="1">
        <v>43735.791666666664</v>
      </c>
      <c r="C595">
        <v>0</v>
      </c>
      <c r="D595">
        <v>0</v>
      </c>
      <c r="E595" t="s">
        <v>1753</v>
      </c>
      <c r="H595" t="s">
        <v>511</v>
      </c>
      <c r="I595" s="2">
        <v>1.17773E+18</v>
      </c>
      <c r="J595" t="s">
        <v>1754</v>
      </c>
      <c r="K595">
        <v>0.45056131482124301</v>
      </c>
      <c r="L595">
        <v>0.54943871498107899</v>
      </c>
      <c r="M595" t="str">
        <f>IF(K595&gt;L595,IF(K595&gt;0.65,"Muy negativo","Tendencia negativa"),IF(L595&gt;0.65,"Muy positivo","Tendencia positiva"))</f>
        <v>Tendencia positiva</v>
      </c>
    </row>
    <row r="596" spans="1:13" x14ac:dyDescent="0.2">
      <c r="A596" t="s">
        <v>509</v>
      </c>
      <c r="B596" s="1">
        <v>43735.791666666664</v>
      </c>
      <c r="C596">
        <v>0</v>
      </c>
      <c r="D596">
        <v>1</v>
      </c>
      <c r="E596" t="s">
        <v>673</v>
      </c>
      <c r="H596" t="s">
        <v>511</v>
      </c>
      <c r="I596" s="2">
        <v>1.17773E+18</v>
      </c>
      <c r="J596" t="s">
        <v>674</v>
      </c>
      <c r="K596">
        <v>0.48545533418655301</v>
      </c>
      <c r="L596">
        <v>0.51454472541809004</v>
      </c>
      <c r="M596" t="str">
        <f>IF(K596&gt;L596,IF(K596&gt;0.65,"Muy negativo","Tendencia negativa"),IF(L596&gt;0.65,"Muy positivo","Tendencia positiva"))</f>
        <v>Tendencia positiva</v>
      </c>
    </row>
    <row r="597" spans="1:13" x14ac:dyDescent="0.2">
      <c r="A597" t="s">
        <v>509</v>
      </c>
      <c r="B597" s="1">
        <v>43735.791666666664</v>
      </c>
      <c r="C597">
        <v>0</v>
      </c>
      <c r="D597">
        <v>0</v>
      </c>
      <c r="E597" t="s">
        <v>1483</v>
      </c>
      <c r="H597" t="s">
        <v>511</v>
      </c>
      <c r="I597" s="2">
        <v>1.17773E+18</v>
      </c>
      <c r="J597" t="s">
        <v>1484</v>
      </c>
      <c r="K597">
        <v>0.48555651307106001</v>
      </c>
      <c r="L597">
        <v>0.51444345712661699</v>
      </c>
      <c r="M597" t="str">
        <f>IF(K597&gt;L597,IF(K597&gt;0.65,"Muy negativo","Tendencia negativa"),IF(L597&gt;0.65,"Muy positivo","Tendencia positiva"))</f>
        <v>Tendencia positiva</v>
      </c>
    </row>
    <row r="598" spans="1:13" x14ac:dyDescent="0.2">
      <c r="A598" t="s">
        <v>509</v>
      </c>
      <c r="B598" s="1">
        <v>43735.791666666664</v>
      </c>
      <c r="C598">
        <v>0</v>
      </c>
      <c r="D598">
        <v>0</v>
      </c>
      <c r="E598" t="s">
        <v>639</v>
      </c>
      <c r="H598" t="s">
        <v>511</v>
      </c>
      <c r="I598" s="2">
        <v>1.17773E+18</v>
      </c>
      <c r="J598" t="s">
        <v>640</v>
      </c>
      <c r="K598">
        <v>0.48301029205322199</v>
      </c>
      <c r="L598">
        <v>0.51698970794677701</v>
      </c>
      <c r="M598" t="str">
        <f>IF(K598&gt;L598,IF(K598&gt;0.65,"Muy negativo","Tendencia negativa"),IF(L598&gt;0.65,"Muy positivo","Tendencia positiva"))</f>
        <v>Tendencia positiva</v>
      </c>
    </row>
    <row r="599" spans="1:13" x14ac:dyDescent="0.2">
      <c r="A599" t="s">
        <v>509</v>
      </c>
      <c r="B599" s="1">
        <v>43735.791666666664</v>
      </c>
      <c r="C599">
        <v>0</v>
      </c>
      <c r="D599">
        <v>0</v>
      </c>
      <c r="E599" t="s">
        <v>747</v>
      </c>
      <c r="H599" t="s">
        <v>511</v>
      </c>
      <c r="I599" s="2">
        <v>1.17773E+18</v>
      </c>
      <c r="J599" t="s">
        <v>748</v>
      </c>
      <c r="K599">
        <v>0.48555651307106001</v>
      </c>
      <c r="L599">
        <v>0.51444345712661699</v>
      </c>
      <c r="M599" t="str">
        <f>IF(K599&gt;L599,IF(K599&gt;0.65,"Muy negativo","Tendencia negativa"),IF(L599&gt;0.65,"Muy positivo","Tendencia positiva"))</f>
        <v>Tendencia positiva</v>
      </c>
    </row>
    <row r="600" spans="1:13" x14ac:dyDescent="0.2">
      <c r="A600" t="s">
        <v>509</v>
      </c>
      <c r="B600" s="1">
        <v>43735.791666666664</v>
      </c>
      <c r="C600">
        <v>0</v>
      </c>
      <c r="D600">
        <v>0</v>
      </c>
      <c r="E600" t="s">
        <v>1581</v>
      </c>
      <c r="H600" t="s">
        <v>511</v>
      </c>
      <c r="I600" s="2">
        <v>1.17773E+18</v>
      </c>
      <c r="J600" t="s">
        <v>1582</v>
      </c>
      <c r="K600">
        <v>0.49618232250213601</v>
      </c>
      <c r="L600">
        <v>0.50381767749786299</v>
      </c>
      <c r="M600" t="str">
        <f>IF(K600&gt;L600,IF(K600&gt;0.65,"Muy negativo","Tendencia negativa"),IF(L600&gt;0.65,"Muy positivo","Tendencia positiva"))</f>
        <v>Tendencia positiva</v>
      </c>
    </row>
    <row r="601" spans="1:13" x14ac:dyDescent="0.2">
      <c r="A601" t="s">
        <v>509</v>
      </c>
      <c r="B601" s="1">
        <v>43735.791666666664</v>
      </c>
      <c r="C601">
        <v>0</v>
      </c>
      <c r="D601">
        <v>0</v>
      </c>
      <c r="E601" t="s">
        <v>1825</v>
      </c>
      <c r="H601" t="s">
        <v>511</v>
      </c>
      <c r="I601" s="2">
        <v>1.17773E+18</v>
      </c>
      <c r="J601" t="s">
        <v>1826</v>
      </c>
      <c r="K601">
        <v>0.49618232250213601</v>
      </c>
      <c r="L601">
        <v>0.50381767749786299</v>
      </c>
      <c r="M601" t="str">
        <f>IF(K601&gt;L601,IF(K601&gt;0.65,"Muy negativo","Tendencia negativa"),IF(L601&gt;0.65,"Muy positivo","Tendencia positiva"))</f>
        <v>Tendencia positiva</v>
      </c>
    </row>
    <row r="602" spans="1:13" x14ac:dyDescent="0.2">
      <c r="A602" t="s">
        <v>509</v>
      </c>
      <c r="B602" s="1">
        <v>43735.791666666664</v>
      </c>
      <c r="C602">
        <v>0</v>
      </c>
      <c r="D602">
        <v>0</v>
      </c>
      <c r="E602" t="s">
        <v>1553</v>
      </c>
      <c r="H602" t="s">
        <v>511</v>
      </c>
      <c r="I602" s="2">
        <v>1.17773E+18</v>
      </c>
      <c r="J602" t="s">
        <v>1554</v>
      </c>
      <c r="K602">
        <v>0.48555651307106001</v>
      </c>
      <c r="L602">
        <v>0.51444345712661699</v>
      </c>
      <c r="M602" t="str">
        <f>IF(K602&gt;L602,IF(K602&gt;0.65,"Muy negativo","Tendencia negativa"),IF(L602&gt;0.65,"Muy positivo","Tendencia positiva"))</f>
        <v>Tendencia positiva</v>
      </c>
    </row>
    <row r="603" spans="1:13" x14ac:dyDescent="0.2">
      <c r="A603" t="s">
        <v>509</v>
      </c>
      <c r="B603" s="1">
        <v>43735.791666666664</v>
      </c>
      <c r="C603">
        <v>0</v>
      </c>
      <c r="D603">
        <v>0</v>
      </c>
      <c r="E603" t="s">
        <v>1497</v>
      </c>
      <c r="H603" t="s">
        <v>511</v>
      </c>
      <c r="I603" s="2">
        <v>1.17773E+18</v>
      </c>
      <c r="J603" t="s">
        <v>1498</v>
      </c>
      <c r="K603">
        <v>0.47902363538741999</v>
      </c>
      <c r="L603">
        <v>0.52097642421722401</v>
      </c>
      <c r="M603" t="str">
        <f>IF(K603&gt;L603,IF(K603&gt;0.65,"Muy negativo","Tendencia negativa"),IF(L603&gt;0.65,"Muy positivo","Tendencia positiva"))</f>
        <v>Tendencia positiva</v>
      </c>
    </row>
    <row r="604" spans="1:13" x14ac:dyDescent="0.2">
      <c r="A604" t="s">
        <v>509</v>
      </c>
      <c r="B604" s="1">
        <v>43735.791666666664</v>
      </c>
      <c r="C604">
        <v>0</v>
      </c>
      <c r="D604">
        <v>0</v>
      </c>
      <c r="E604" t="s">
        <v>1885</v>
      </c>
      <c r="H604" t="s">
        <v>511</v>
      </c>
      <c r="I604" s="2">
        <v>1.17773E+18</v>
      </c>
      <c r="J604" t="s">
        <v>1886</v>
      </c>
      <c r="K604">
        <v>0.49285030364990201</v>
      </c>
      <c r="L604">
        <v>0.50714969635009699</v>
      </c>
      <c r="M604" t="str">
        <f>IF(K604&gt;L604,IF(K604&gt;0.65,"Muy negativo","Tendencia negativa"),IF(L604&gt;0.65,"Muy positivo","Tendencia positiva"))</f>
        <v>Tendencia positiva</v>
      </c>
    </row>
    <row r="605" spans="1:13" x14ac:dyDescent="0.2">
      <c r="A605" t="s">
        <v>509</v>
      </c>
      <c r="B605" s="1">
        <v>43735.791666666664</v>
      </c>
      <c r="C605">
        <v>0</v>
      </c>
      <c r="D605">
        <v>0</v>
      </c>
      <c r="E605" t="s">
        <v>1117</v>
      </c>
      <c r="H605" t="s">
        <v>511</v>
      </c>
      <c r="I605" s="2">
        <v>1.17773E+18</v>
      </c>
      <c r="J605" t="s">
        <v>1118</v>
      </c>
      <c r="K605">
        <v>0.489092797040939</v>
      </c>
      <c r="L605">
        <v>0.51090717315673795</v>
      </c>
      <c r="M605" t="str">
        <f>IF(K605&gt;L605,IF(K605&gt;0.65,"Muy negativo","Tendencia negativa"),IF(L605&gt;0.65,"Muy positivo","Tendencia positiva"))</f>
        <v>Tendencia positiva</v>
      </c>
    </row>
    <row r="606" spans="1:13" x14ac:dyDescent="0.2">
      <c r="A606" t="s">
        <v>509</v>
      </c>
      <c r="B606" s="1">
        <v>43735.791666666664</v>
      </c>
      <c r="C606">
        <v>0</v>
      </c>
      <c r="D606">
        <v>0</v>
      </c>
      <c r="E606" t="s">
        <v>1237</v>
      </c>
      <c r="H606" t="s">
        <v>511</v>
      </c>
      <c r="I606" s="2">
        <v>1.17773E+18</v>
      </c>
      <c r="J606" t="s">
        <v>1238</v>
      </c>
      <c r="K606">
        <v>0.470053970813751</v>
      </c>
      <c r="L606">
        <v>0.529946029186248</v>
      </c>
      <c r="M606" t="str">
        <f>IF(K606&gt;L606,IF(K606&gt;0.65,"Muy negativo","Tendencia negativa"),IF(L606&gt;0.65,"Muy positivo","Tendencia positiva"))</f>
        <v>Tendencia positiva</v>
      </c>
    </row>
    <row r="607" spans="1:13" x14ac:dyDescent="0.2">
      <c r="A607" t="s">
        <v>509</v>
      </c>
      <c r="B607" s="1">
        <v>43735.791666666664</v>
      </c>
      <c r="C607">
        <v>0</v>
      </c>
      <c r="D607">
        <v>0</v>
      </c>
      <c r="E607" t="s">
        <v>979</v>
      </c>
      <c r="H607" t="s">
        <v>511</v>
      </c>
      <c r="I607" s="2">
        <v>1.17773E+18</v>
      </c>
      <c r="J607" t="s">
        <v>980</v>
      </c>
      <c r="K607">
        <v>0.53006941080093295</v>
      </c>
      <c r="L607">
        <v>0.46993061900138799</v>
      </c>
      <c r="M607" t="str">
        <f>IF(K607&gt;L607,IF(K607&gt;0.65,"Muy negativo","Tendencia negativa"),IF(L607&gt;0.65,"Muy positivo","Tendencia positiva"))</f>
        <v>Tendencia negativa</v>
      </c>
    </row>
    <row r="608" spans="1:13" x14ac:dyDescent="0.2">
      <c r="A608" t="s">
        <v>509</v>
      </c>
      <c r="B608" s="1">
        <v>43735.791666666664</v>
      </c>
      <c r="C608">
        <v>0</v>
      </c>
      <c r="D608">
        <v>0</v>
      </c>
      <c r="E608" t="s">
        <v>563</v>
      </c>
      <c r="H608" t="s">
        <v>511</v>
      </c>
      <c r="I608" s="2">
        <v>1.17773E+18</v>
      </c>
      <c r="J608" t="s">
        <v>564</v>
      </c>
      <c r="K608">
        <v>0.49007958173751798</v>
      </c>
      <c r="L608">
        <v>0.50992041826248102</v>
      </c>
      <c r="M608" t="str">
        <f>IF(K608&gt;L608,IF(K608&gt;0.65,"Muy negativo","Tendencia negativa"),IF(L608&gt;0.65,"Muy positivo","Tendencia positiva"))</f>
        <v>Tendencia positiva</v>
      </c>
    </row>
    <row r="609" spans="1:13" x14ac:dyDescent="0.2">
      <c r="A609" t="s">
        <v>509</v>
      </c>
      <c r="B609" s="1">
        <v>43735.791666666664</v>
      </c>
      <c r="C609">
        <v>0</v>
      </c>
      <c r="D609">
        <v>0</v>
      </c>
      <c r="E609" t="s">
        <v>1667</v>
      </c>
      <c r="H609" t="s">
        <v>511</v>
      </c>
      <c r="I609" s="2">
        <v>1.17773E+18</v>
      </c>
      <c r="J609" t="s">
        <v>1668</v>
      </c>
      <c r="K609">
        <v>0.48674026131629899</v>
      </c>
      <c r="L609">
        <v>0.51325976848602195</v>
      </c>
      <c r="M609" t="str">
        <f>IF(K609&gt;L609,IF(K609&gt;0.65,"Muy negativo","Tendencia negativa"),IF(L609&gt;0.65,"Muy positivo","Tendencia positiva"))</f>
        <v>Tendencia positiva</v>
      </c>
    </row>
    <row r="610" spans="1:13" x14ac:dyDescent="0.2">
      <c r="A610" t="s">
        <v>509</v>
      </c>
      <c r="B610" s="1">
        <v>43735.791666666664</v>
      </c>
      <c r="C610">
        <v>0</v>
      </c>
      <c r="D610">
        <v>0</v>
      </c>
      <c r="E610" t="s">
        <v>1821</v>
      </c>
      <c r="H610" t="s">
        <v>511</v>
      </c>
      <c r="I610" s="2">
        <v>1.17773E+18</v>
      </c>
      <c r="J610" t="s">
        <v>1822</v>
      </c>
      <c r="K610">
        <v>0.48555651307106001</v>
      </c>
      <c r="L610">
        <v>0.51444345712661699</v>
      </c>
      <c r="M610" t="str">
        <f>IF(K610&gt;L610,IF(K610&gt;0.65,"Muy negativo","Tendencia negativa"),IF(L610&gt;0.65,"Muy positivo","Tendencia positiva"))</f>
        <v>Tendencia positiva</v>
      </c>
    </row>
    <row r="611" spans="1:13" x14ac:dyDescent="0.2">
      <c r="A611" t="s">
        <v>509</v>
      </c>
      <c r="B611" s="1">
        <v>43735.791666666664</v>
      </c>
      <c r="C611">
        <v>0</v>
      </c>
      <c r="D611">
        <v>0</v>
      </c>
      <c r="E611" t="s">
        <v>675</v>
      </c>
      <c r="H611" t="s">
        <v>511</v>
      </c>
      <c r="I611" s="2">
        <v>1.17773E+18</v>
      </c>
      <c r="J611" t="s">
        <v>676</v>
      </c>
      <c r="K611">
        <v>0.48958334326744002</v>
      </c>
      <c r="L611">
        <v>0.51041668653488104</v>
      </c>
      <c r="M611" t="str">
        <f>IF(K611&gt;L611,IF(K611&gt;0.65,"Muy negativo","Tendencia negativa"),IF(L611&gt;0.65,"Muy positivo","Tendencia positiva"))</f>
        <v>Tendencia positiva</v>
      </c>
    </row>
    <row r="612" spans="1:13" x14ac:dyDescent="0.2">
      <c r="A612" t="s">
        <v>509</v>
      </c>
      <c r="B612" s="1">
        <v>43735.791666666664</v>
      </c>
      <c r="C612">
        <v>0</v>
      </c>
      <c r="D612">
        <v>0</v>
      </c>
      <c r="E612" t="s">
        <v>859</v>
      </c>
      <c r="H612" t="s">
        <v>511</v>
      </c>
      <c r="I612" s="2">
        <v>1.17773E+18</v>
      </c>
      <c r="J612" t="s">
        <v>860</v>
      </c>
      <c r="K612">
        <v>0.48555651307106001</v>
      </c>
      <c r="L612">
        <v>0.51444345712661699</v>
      </c>
      <c r="M612" t="str">
        <f>IF(K612&gt;L612,IF(K612&gt;0.65,"Muy negativo","Tendencia negativa"),IF(L612&gt;0.65,"Muy positivo","Tendencia positiva"))</f>
        <v>Tendencia positiva</v>
      </c>
    </row>
    <row r="613" spans="1:13" x14ac:dyDescent="0.2">
      <c r="A613" t="s">
        <v>509</v>
      </c>
      <c r="B613" s="1">
        <v>43735.791666666664</v>
      </c>
      <c r="C613">
        <v>0</v>
      </c>
      <c r="D613">
        <v>0</v>
      </c>
      <c r="E613" t="s">
        <v>665</v>
      </c>
      <c r="H613" t="s">
        <v>511</v>
      </c>
      <c r="I613" s="2">
        <v>1.17773E+18</v>
      </c>
      <c r="J613" t="s">
        <v>666</v>
      </c>
      <c r="K613">
        <v>0.47873815894126798</v>
      </c>
      <c r="L613">
        <v>0.52126181125640803</v>
      </c>
      <c r="M613" t="str">
        <f>IF(K613&gt;L613,IF(K613&gt;0.65,"Muy negativo","Tendencia negativa"),IF(L613&gt;0.65,"Muy positivo","Tendencia positiva"))</f>
        <v>Tendencia positiva</v>
      </c>
    </row>
    <row r="614" spans="1:13" x14ac:dyDescent="0.2">
      <c r="A614" t="s">
        <v>509</v>
      </c>
      <c r="B614" s="1">
        <v>43735.791666666664</v>
      </c>
      <c r="C614">
        <v>0</v>
      </c>
      <c r="D614">
        <v>0</v>
      </c>
      <c r="E614" t="s">
        <v>523</v>
      </c>
      <c r="H614" t="s">
        <v>511</v>
      </c>
      <c r="I614" s="2">
        <v>1.17773E+18</v>
      </c>
      <c r="J614" t="s">
        <v>524</v>
      </c>
      <c r="K614">
        <v>0.48674026131629899</v>
      </c>
      <c r="L614">
        <v>0.51325976848602195</v>
      </c>
      <c r="M614" t="str">
        <f>IF(K614&gt;L614,IF(K614&gt;0.65,"Muy negativo","Tendencia negativa"),IF(L614&gt;0.65,"Muy positivo","Tendencia positiva"))</f>
        <v>Tendencia positiva</v>
      </c>
    </row>
    <row r="615" spans="1:13" x14ac:dyDescent="0.2">
      <c r="A615" t="s">
        <v>509</v>
      </c>
      <c r="B615" s="1">
        <v>43735.791666666664</v>
      </c>
      <c r="C615">
        <v>0</v>
      </c>
      <c r="D615">
        <v>0</v>
      </c>
      <c r="E615" t="s">
        <v>835</v>
      </c>
      <c r="H615" t="s">
        <v>511</v>
      </c>
      <c r="I615" s="2">
        <v>1.17773E+18</v>
      </c>
      <c r="J615" t="s">
        <v>836</v>
      </c>
      <c r="K615">
        <v>0.48142704367637601</v>
      </c>
      <c r="L615">
        <v>0.51857292652130105</v>
      </c>
      <c r="M615" t="str">
        <f>IF(K615&gt;L615,IF(K615&gt;0.65,"Muy negativo","Tendencia negativa"),IF(L615&gt;0.65,"Muy positivo","Tendencia positiva"))</f>
        <v>Tendencia positiva</v>
      </c>
    </row>
    <row r="616" spans="1:13" x14ac:dyDescent="0.2">
      <c r="A616" t="s">
        <v>509</v>
      </c>
      <c r="B616" s="1">
        <v>43735.791666666664</v>
      </c>
      <c r="C616">
        <v>0</v>
      </c>
      <c r="D616">
        <v>0</v>
      </c>
      <c r="E616" t="s">
        <v>745</v>
      </c>
      <c r="H616" t="s">
        <v>511</v>
      </c>
      <c r="I616" s="2">
        <v>1.17773E+18</v>
      </c>
      <c r="J616" t="s">
        <v>746</v>
      </c>
      <c r="K616">
        <v>0.48459661006927401</v>
      </c>
      <c r="L616">
        <v>0.51540338993072499</v>
      </c>
      <c r="M616" t="str">
        <f>IF(K616&gt;L616,IF(K616&gt;0.65,"Muy negativo","Tendencia negativa"),IF(L616&gt;0.65,"Muy positivo","Tendencia positiva"))</f>
        <v>Tendencia positiva</v>
      </c>
    </row>
    <row r="617" spans="1:13" x14ac:dyDescent="0.2">
      <c r="A617" t="s">
        <v>509</v>
      </c>
      <c r="B617" s="1">
        <v>43735.791666666664</v>
      </c>
      <c r="C617">
        <v>0</v>
      </c>
      <c r="D617">
        <v>0</v>
      </c>
      <c r="E617" t="s">
        <v>1395</v>
      </c>
      <c r="H617" t="s">
        <v>511</v>
      </c>
      <c r="I617" s="2">
        <v>1.17773E+18</v>
      </c>
      <c r="J617" t="s">
        <v>1396</v>
      </c>
      <c r="K617">
        <v>0.48674026131629899</v>
      </c>
      <c r="L617">
        <v>0.51325976848602195</v>
      </c>
      <c r="M617" t="str">
        <f>IF(K617&gt;L617,IF(K617&gt;0.65,"Muy negativo","Tendencia negativa"),IF(L617&gt;0.65,"Muy positivo","Tendencia positiva"))</f>
        <v>Tendencia positiva</v>
      </c>
    </row>
    <row r="618" spans="1:13" x14ac:dyDescent="0.2">
      <c r="A618" t="s">
        <v>509</v>
      </c>
      <c r="B618" s="1">
        <v>43735.791666666664</v>
      </c>
      <c r="C618">
        <v>0</v>
      </c>
      <c r="D618">
        <v>0</v>
      </c>
      <c r="E618" t="s">
        <v>1067</v>
      </c>
      <c r="H618" t="s">
        <v>511</v>
      </c>
      <c r="I618" s="2">
        <v>1.17773E+18</v>
      </c>
      <c r="J618" t="s">
        <v>1068</v>
      </c>
      <c r="K618">
        <v>0.49754852056503202</v>
      </c>
      <c r="L618">
        <v>0.50245147943496704</v>
      </c>
      <c r="M618" t="str">
        <f>IF(K618&gt;L618,IF(K618&gt;0.65,"Muy negativo","Tendencia negativa"),IF(L618&gt;0.65,"Muy positivo","Tendencia positiva"))</f>
        <v>Tendencia positiva</v>
      </c>
    </row>
    <row r="619" spans="1:13" x14ac:dyDescent="0.2">
      <c r="A619" t="s">
        <v>509</v>
      </c>
      <c r="B619" s="1">
        <v>43735.791666666664</v>
      </c>
      <c r="C619">
        <v>0</v>
      </c>
      <c r="D619">
        <v>0</v>
      </c>
      <c r="E619" t="s">
        <v>855</v>
      </c>
      <c r="H619" t="s">
        <v>511</v>
      </c>
      <c r="I619" s="2">
        <v>1.17773E+18</v>
      </c>
      <c r="J619" t="s">
        <v>856</v>
      </c>
      <c r="K619">
        <v>0.48838087916374201</v>
      </c>
      <c r="L619">
        <v>0.51161909103393499</v>
      </c>
      <c r="M619" t="str">
        <f>IF(K619&gt;L619,IF(K619&gt;0.65,"Muy negativo","Tendencia negativa"),IF(L619&gt;0.65,"Muy positivo","Tendencia positiva"))</f>
        <v>Tendencia positiva</v>
      </c>
    </row>
    <row r="620" spans="1:13" x14ac:dyDescent="0.2">
      <c r="A620" t="s">
        <v>509</v>
      </c>
      <c r="B620" s="1">
        <v>43735.791666666664</v>
      </c>
      <c r="C620">
        <v>0</v>
      </c>
      <c r="D620">
        <v>0</v>
      </c>
      <c r="E620" t="s">
        <v>1135</v>
      </c>
      <c r="H620" t="s">
        <v>511</v>
      </c>
      <c r="I620" s="2">
        <v>1.17773E+18</v>
      </c>
      <c r="J620" t="s">
        <v>1136</v>
      </c>
      <c r="K620">
        <v>0.48555651307106001</v>
      </c>
      <c r="L620">
        <v>0.51444345712661699</v>
      </c>
      <c r="M620" t="str">
        <f>IF(K620&gt;L620,IF(K620&gt;0.65,"Muy negativo","Tendencia negativa"),IF(L620&gt;0.65,"Muy positivo","Tendencia positiva"))</f>
        <v>Tendencia positiva</v>
      </c>
    </row>
    <row r="621" spans="1:13" x14ac:dyDescent="0.2">
      <c r="A621" t="s">
        <v>509</v>
      </c>
      <c r="B621" s="1">
        <v>43735.791666666664</v>
      </c>
      <c r="C621">
        <v>0</v>
      </c>
      <c r="D621">
        <v>0</v>
      </c>
      <c r="E621" t="s">
        <v>1533</v>
      </c>
      <c r="H621" t="s">
        <v>511</v>
      </c>
      <c r="I621" s="2">
        <v>1.17773E+18</v>
      </c>
      <c r="J621" t="s">
        <v>1534</v>
      </c>
      <c r="K621">
        <v>0.48312070965766901</v>
      </c>
      <c r="L621">
        <v>0.51687926054000799</v>
      </c>
      <c r="M621" t="str">
        <f>IF(K621&gt;L621,IF(K621&gt;0.65,"Muy negativo","Tendencia negativa"),IF(L621&gt;0.65,"Muy positivo","Tendencia positiva"))</f>
        <v>Tendencia positiva</v>
      </c>
    </row>
    <row r="622" spans="1:13" x14ac:dyDescent="0.2">
      <c r="A622" t="s">
        <v>509</v>
      </c>
      <c r="B622" s="1">
        <v>43735.791666666664</v>
      </c>
      <c r="C622">
        <v>0</v>
      </c>
      <c r="D622">
        <v>0</v>
      </c>
      <c r="E622" t="s">
        <v>877</v>
      </c>
      <c r="H622" t="s">
        <v>511</v>
      </c>
      <c r="I622" s="2">
        <v>1.17773E+18</v>
      </c>
      <c r="J622" t="s">
        <v>878</v>
      </c>
      <c r="K622">
        <v>0.48555651307106001</v>
      </c>
      <c r="L622">
        <v>0.51444345712661699</v>
      </c>
      <c r="M622" t="str">
        <f>IF(K622&gt;L622,IF(K622&gt;0.65,"Muy negativo","Tendencia negativa"),IF(L622&gt;0.65,"Muy positivo","Tendencia positiva"))</f>
        <v>Tendencia positiva</v>
      </c>
    </row>
    <row r="623" spans="1:13" x14ac:dyDescent="0.2">
      <c r="A623" t="s">
        <v>509</v>
      </c>
      <c r="B623" s="1">
        <v>43735.791666666664</v>
      </c>
      <c r="C623">
        <v>0</v>
      </c>
      <c r="D623">
        <v>0</v>
      </c>
      <c r="E623" t="s">
        <v>1245</v>
      </c>
      <c r="H623" t="s">
        <v>511</v>
      </c>
      <c r="I623" s="2">
        <v>1.17773E+18</v>
      </c>
      <c r="J623" t="s">
        <v>1246</v>
      </c>
      <c r="K623">
        <v>0.48555651307106001</v>
      </c>
      <c r="L623">
        <v>0.51444345712661699</v>
      </c>
      <c r="M623" t="str">
        <f>IF(K623&gt;L623,IF(K623&gt;0.65,"Muy negativo","Tendencia negativa"),IF(L623&gt;0.65,"Muy positivo","Tendencia positiva"))</f>
        <v>Tendencia positiva</v>
      </c>
    </row>
    <row r="624" spans="1:13" x14ac:dyDescent="0.2">
      <c r="A624" t="s">
        <v>509</v>
      </c>
      <c r="B624" s="1">
        <v>43735.791666666664</v>
      </c>
      <c r="C624">
        <v>0</v>
      </c>
      <c r="D624">
        <v>0</v>
      </c>
      <c r="E624" t="s">
        <v>743</v>
      </c>
      <c r="H624" t="s">
        <v>511</v>
      </c>
      <c r="I624" s="2">
        <v>1.17773E+18</v>
      </c>
      <c r="J624" t="s">
        <v>744</v>
      </c>
      <c r="K624">
        <v>0.51074475049972501</v>
      </c>
      <c r="L624">
        <v>0.48925518989562899</v>
      </c>
      <c r="M624" t="str">
        <f>IF(K624&gt;L624,IF(K624&gt;0.65,"Muy negativo","Tendencia negativa"),IF(L624&gt;0.65,"Muy positivo","Tendencia positiva"))</f>
        <v>Tendencia negativa</v>
      </c>
    </row>
    <row r="625" spans="1:13" x14ac:dyDescent="0.2">
      <c r="A625" t="s">
        <v>509</v>
      </c>
      <c r="B625" s="1">
        <v>43735.791666666664</v>
      </c>
      <c r="C625">
        <v>0</v>
      </c>
      <c r="D625">
        <v>0</v>
      </c>
      <c r="E625" t="s">
        <v>1687</v>
      </c>
      <c r="H625" t="s">
        <v>511</v>
      </c>
      <c r="I625" s="2">
        <v>1.17773E+18</v>
      </c>
      <c r="J625" t="s">
        <v>1688</v>
      </c>
      <c r="K625">
        <v>0.48555651307106001</v>
      </c>
      <c r="L625">
        <v>0.51444345712661699</v>
      </c>
      <c r="M625" t="str">
        <f>IF(K625&gt;L625,IF(K625&gt;0.65,"Muy negativo","Tendencia negativa"),IF(L625&gt;0.65,"Muy positivo","Tendencia positiva"))</f>
        <v>Tendencia positiva</v>
      </c>
    </row>
    <row r="626" spans="1:13" x14ac:dyDescent="0.2">
      <c r="A626" t="s">
        <v>509</v>
      </c>
      <c r="B626" s="1">
        <v>43735.791666666664</v>
      </c>
      <c r="C626">
        <v>0</v>
      </c>
      <c r="D626">
        <v>0</v>
      </c>
      <c r="E626" t="s">
        <v>1369</v>
      </c>
      <c r="H626" t="s">
        <v>511</v>
      </c>
      <c r="I626" s="2">
        <v>1.17773E+18</v>
      </c>
      <c r="J626" t="s">
        <v>1370</v>
      </c>
      <c r="K626">
        <v>0.460672557353973</v>
      </c>
      <c r="L626">
        <v>0.53932744264602595</v>
      </c>
      <c r="M626" t="str">
        <f>IF(K626&gt;L626,IF(K626&gt;0.65,"Muy negativo","Tendencia negativa"),IF(L626&gt;0.65,"Muy positivo","Tendencia positiva"))</f>
        <v>Tendencia positiva</v>
      </c>
    </row>
    <row r="627" spans="1:13" x14ac:dyDescent="0.2">
      <c r="A627" t="s">
        <v>509</v>
      </c>
      <c r="B627" s="1">
        <v>43735.791666666664</v>
      </c>
      <c r="C627">
        <v>0</v>
      </c>
      <c r="D627">
        <v>0</v>
      </c>
      <c r="E627" t="s">
        <v>1811</v>
      </c>
      <c r="H627" t="s">
        <v>511</v>
      </c>
      <c r="I627" s="2">
        <v>1.17773E+18</v>
      </c>
      <c r="J627" t="s">
        <v>1812</v>
      </c>
      <c r="K627">
        <v>0.44763016700744601</v>
      </c>
      <c r="L627">
        <v>0.55236983299255304</v>
      </c>
      <c r="M627" t="str">
        <f>IF(K627&gt;L627,IF(K627&gt;0.65,"Muy negativo","Tendencia negativa"),IF(L627&gt;0.65,"Muy positivo","Tendencia positiva"))</f>
        <v>Tendencia positiva</v>
      </c>
    </row>
    <row r="628" spans="1:13" x14ac:dyDescent="0.2">
      <c r="A628" t="s">
        <v>509</v>
      </c>
      <c r="B628" s="1">
        <v>43735.791666666664</v>
      </c>
      <c r="C628">
        <v>0</v>
      </c>
      <c r="D628">
        <v>0</v>
      </c>
      <c r="E628" t="s">
        <v>1681</v>
      </c>
      <c r="H628" t="s">
        <v>511</v>
      </c>
      <c r="I628" s="2">
        <v>1.17773E+18</v>
      </c>
      <c r="J628" t="s">
        <v>1682</v>
      </c>
      <c r="K628">
        <v>0.49201786518096902</v>
      </c>
      <c r="L628">
        <v>0.50798213481902998</v>
      </c>
      <c r="M628" t="str">
        <f>IF(K628&gt;L628,IF(K628&gt;0.65,"Muy negativo","Tendencia negativa"),IF(L628&gt;0.65,"Muy positivo","Tendencia positiva"))</f>
        <v>Tendencia positiva</v>
      </c>
    </row>
    <row r="629" spans="1:13" x14ac:dyDescent="0.2">
      <c r="A629" t="s">
        <v>509</v>
      </c>
      <c r="B629" s="1">
        <v>43735.791666666664</v>
      </c>
      <c r="C629">
        <v>0</v>
      </c>
      <c r="D629">
        <v>0</v>
      </c>
      <c r="E629" t="s">
        <v>1841</v>
      </c>
      <c r="H629" t="s">
        <v>511</v>
      </c>
      <c r="I629" s="2">
        <v>1.17773E+18</v>
      </c>
      <c r="J629" t="s">
        <v>1842</v>
      </c>
      <c r="K629">
        <v>0.47873815894126798</v>
      </c>
      <c r="L629">
        <v>0.52126181125640803</v>
      </c>
      <c r="M629" t="str">
        <f>IF(K629&gt;L629,IF(K629&gt;0.65,"Muy negativo","Tendencia negativa"),IF(L629&gt;0.65,"Muy positivo","Tendencia positiva"))</f>
        <v>Tendencia positiva</v>
      </c>
    </row>
    <row r="630" spans="1:13" x14ac:dyDescent="0.2">
      <c r="A630" t="s">
        <v>509</v>
      </c>
      <c r="B630" s="1">
        <v>43735.791666666664</v>
      </c>
      <c r="C630">
        <v>0</v>
      </c>
      <c r="D630">
        <v>0</v>
      </c>
      <c r="E630" t="s">
        <v>1757</v>
      </c>
      <c r="H630" t="s">
        <v>511</v>
      </c>
      <c r="I630" s="2">
        <v>1.17773E+18</v>
      </c>
      <c r="J630" t="s">
        <v>1758</v>
      </c>
      <c r="K630">
        <v>0.49151861667633001</v>
      </c>
      <c r="L630">
        <v>0.50848132371902399</v>
      </c>
      <c r="M630" t="str">
        <f>IF(K630&gt;L630,IF(K630&gt;0.65,"Muy negativo","Tendencia negativa"),IF(L630&gt;0.65,"Muy positivo","Tendencia positiva"))</f>
        <v>Tendencia positiva</v>
      </c>
    </row>
    <row r="631" spans="1:13" x14ac:dyDescent="0.2">
      <c r="A631" t="s">
        <v>509</v>
      </c>
      <c r="B631" s="1">
        <v>43735.791666666664</v>
      </c>
      <c r="C631">
        <v>0</v>
      </c>
      <c r="D631">
        <v>1</v>
      </c>
      <c r="E631" t="s">
        <v>1563</v>
      </c>
      <c r="H631" t="s">
        <v>511</v>
      </c>
      <c r="I631" s="2">
        <v>1.17773E+18</v>
      </c>
      <c r="J631" t="s">
        <v>1564</v>
      </c>
      <c r="K631">
        <v>0.50663673877715998</v>
      </c>
      <c r="L631">
        <v>0.49336332082748402</v>
      </c>
      <c r="M631" t="str">
        <f>IF(K631&gt;L631,IF(K631&gt;0.65,"Muy negativo","Tendencia negativa"),IF(L631&gt;0.65,"Muy positivo","Tendencia positiva"))</f>
        <v>Tendencia negativa</v>
      </c>
    </row>
    <row r="632" spans="1:13" x14ac:dyDescent="0.2">
      <c r="A632" t="s">
        <v>509</v>
      </c>
      <c r="B632" s="1">
        <v>43735.791666666664</v>
      </c>
      <c r="C632">
        <v>0</v>
      </c>
      <c r="D632">
        <v>0</v>
      </c>
      <c r="E632" t="s">
        <v>1235</v>
      </c>
      <c r="H632" t="s">
        <v>511</v>
      </c>
      <c r="I632" s="2">
        <v>1.17773E+18</v>
      </c>
      <c r="J632" t="s">
        <v>1236</v>
      </c>
      <c r="K632">
        <v>0.48555651307106001</v>
      </c>
      <c r="L632">
        <v>0.51444345712661699</v>
      </c>
      <c r="M632" t="str">
        <f>IF(K632&gt;L632,IF(K632&gt;0.65,"Muy negativo","Tendencia negativa"),IF(L632&gt;0.65,"Muy positivo","Tendencia positiva"))</f>
        <v>Tendencia positiva</v>
      </c>
    </row>
    <row r="633" spans="1:13" x14ac:dyDescent="0.2">
      <c r="A633" t="s">
        <v>509</v>
      </c>
      <c r="B633" s="1">
        <v>43735.791666666664</v>
      </c>
      <c r="C633">
        <v>0</v>
      </c>
      <c r="D633">
        <v>0</v>
      </c>
      <c r="E633" t="s">
        <v>1575</v>
      </c>
      <c r="H633" t="s">
        <v>511</v>
      </c>
      <c r="I633" s="2">
        <v>1.17773E+18</v>
      </c>
      <c r="J633" t="s">
        <v>1576</v>
      </c>
      <c r="K633">
        <v>0.48555651307106001</v>
      </c>
      <c r="L633">
        <v>0.51444345712661699</v>
      </c>
      <c r="M633" t="str">
        <f>IF(K633&gt;L633,IF(K633&gt;0.65,"Muy negativo","Tendencia negativa"),IF(L633&gt;0.65,"Muy positivo","Tendencia positiva"))</f>
        <v>Tendencia positiva</v>
      </c>
    </row>
    <row r="634" spans="1:13" x14ac:dyDescent="0.2">
      <c r="A634" t="s">
        <v>509</v>
      </c>
      <c r="B634" s="1">
        <v>43735.791666666664</v>
      </c>
      <c r="C634">
        <v>0</v>
      </c>
      <c r="D634">
        <v>0</v>
      </c>
      <c r="E634" t="s">
        <v>1857</v>
      </c>
      <c r="H634" t="s">
        <v>511</v>
      </c>
      <c r="I634" s="2">
        <v>1.17773E+18</v>
      </c>
      <c r="J634" t="s">
        <v>1858</v>
      </c>
      <c r="K634">
        <v>0.48173266649246199</v>
      </c>
      <c r="L634">
        <v>0.51826727390289296</v>
      </c>
      <c r="M634" t="str">
        <f>IF(K634&gt;L634,IF(K634&gt;0.65,"Muy negativo","Tendencia negativa"),IF(L634&gt;0.65,"Muy positivo","Tendencia positiva"))</f>
        <v>Tendencia positiva</v>
      </c>
    </row>
    <row r="635" spans="1:13" x14ac:dyDescent="0.2">
      <c r="A635" t="s">
        <v>509</v>
      </c>
      <c r="B635" s="1">
        <v>43735.791666666664</v>
      </c>
      <c r="C635">
        <v>0</v>
      </c>
      <c r="D635">
        <v>0</v>
      </c>
      <c r="E635" t="s">
        <v>1669</v>
      </c>
      <c r="H635" t="s">
        <v>511</v>
      </c>
      <c r="I635" s="2">
        <v>1.17773E+18</v>
      </c>
      <c r="J635" t="s">
        <v>1670</v>
      </c>
      <c r="K635">
        <v>0.51699095964431696</v>
      </c>
      <c r="L635">
        <v>0.48300907015800398</v>
      </c>
      <c r="M635" t="str">
        <f>IF(K635&gt;L635,IF(K635&gt;0.65,"Muy negativo","Tendencia negativa"),IF(L635&gt;0.65,"Muy positivo","Tendencia positiva"))</f>
        <v>Tendencia negativa</v>
      </c>
    </row>
    <row r="636" spans="1:13" x14ac:dyDescent="0.2">
      <c r="A636" t="s">
        <v>509</v>
      </c>
      <c r="B636" s="1">
        <v>43735.791666666664</v>
      </c>
      <c r="C636">
        <v>0</v>
      </c>
      <c r="D636">
        <v>0</v>
      </c>
      <c r="E636" t="s">
        <v>1763</v>
      </c>
      <c r="H636" t="s">
        <v>511</v>
      </c>
      <c r="I636" s="2">
        <v>1.17773E+18</v>
      </c>
      <c r="J636" t="s">
        <v>1764</v>
      </c>
      <c r="K636">
        <v>0.55039244890213002</v>
      </c>
      <c r="L636">
        <v>0.44960758090019198</v>
      </c>
      <c r="M636" t="str">
        <f>IF(K636&gt;L636,IF(K636&gt;0.65,"Muy negativo","Tendencia negativa"),IF(L636&gt;0.65,"Muy positivo","Tendencia positiva"))</f>
        <v>Tendencia negativa</v>
      </c>
    </row>
    <row r="637" spans="1:13" x14ac:dyDescent="0.2">
      <c r="A637" t="s">
        <v>509</v>
      </c>
      <c r="B637" s="1">
        <v>43735.791666666664</v>
      </c>
      <c r="C637">
        <v>0</v>
      </c>
      <c r="D637">
        <v>0</v>
      </c>
      <c r="E637" t="s">
        <v>635</v>
      </c>
      <c r="H637" t="s">
        <v>511</v>
      </c>
      <c r="I637" s="2">
        <v>1.17773E+18</v>
      </c>
      <c r="J637" t="s">
        <v>636</v>
      </c>
      <c r="K637">
        <v>0.50456219911575295</v>
      </c>
      <c r="L637">
        <v>0.49543786048889099</v>
      </c>
      <c r="M637" t="str">
        <f>IF(K637&gt;L637,IF(K637&gt;0.65,"Muy negativo","Tendencia negativa"),IF(L637&gt;0.65,"Muy positivo","Tendencia positiva"))</f>
        <v>Tendencia negativa</v>
      </c>
    </row>
    <row r="638" spans="1:13" x14ac:dyDescent="0.2">
      <c r="A638" t="s">
        <v>509</v>
      </c>
      <c r="B638" s="1">
        <v>43735.791666666664</v>
      </c>
      <c r="C638">
        <v>0</v>
      </c>
      <c r="D638">
        <v>0</v>
      </c>
      <c r="E638" t="s">
        <v>707</v>
      </c>
      <c r="H638" t="s">
        <v>511</v>
      </c>
      <c r="I638" s="2">
        <v>1.17773E+18</v>
      </c>
      <c r="J638" t="s">
        <v>708</v>
      </c>
      <c r="K638">
        <v>0.49548417329788202</v>
      </c>
      <c r="L638">
        <v>0.50451582670211703</v>
      </c>
      <c r="M638" t="str">
        <f>IF(K638&gt;L638,IF(K638&gt;0.65,"Muy negativo","Tendencia negativa"),IF(L638&gt;0.65,"Muy positivo","Tendencia positiva"))</f>
        <v>Tendencia positiva</v>
      </c>
    </row>
    <row r="639" spans="1:13" x14ac:dyDescent="0.2">
      <c r="A639" t="s">
        <v>509</v>
      </c>
      <c r="B639" s="1">
        <v>43735.791666666664</v>
      </c>
      <c r="C639">
        <v>0</v>
      </c>
      <c r="D639">
        <v>0</v>
      </c>
      <c r="E639" t="s">
        <v>1487</v>
      </c>
      <c r="H639" t="s">
        <v>511</v>
      </c>
      <c r="I639" s="2">
        <v>1.17773E+18</v>
      </c>
      <c r="J639" t="s">
        <v>1488</v>
      </c>
      <c r="K639">
        <v>0.47676131129264798</v>
      </c>
      <c r="L639">
        <v>0.52323871850967396</v>
      </c>
      <c r="M639" t="str">
        <f>IF(K639&gt;L639,IF(K639&gt;0.65,"Muy negativo","Tendencia negativa"),IF(L639&gt;0.65,"Muy positivo","Tendencia positiva"))</f>
        <v>Tendencia positiva</v>
      </c>
    </row>
    <row r="640" spans="1:13" x14ac:dyDescent="0.2">
      <c r="A640" t="s">
        <v>509</v>
      </c>
      <c r="B640" s="1">
        <v>43735.791666666664</v>
      </c>
      <c r="C640">
        <v>0</v>
      </c>
      <c r="D640">
        <v>0</v>
      </c>
      <c r="E640" t="s">
        <v>1555</v>
      </c>
      <c r="H640" t="s">
        <v>511</v>
      </c>
      <c r="I640" s="2">
        <v>1.17773E+18</v>
      </c>
      <c r="J640" t="s">
        <v>1556</v>
      </c>
      <c r="K640">
        <v>0.57947593927383401</v>
      </c>
      <c r="L640">
        <v>0.420524030923843</v>
      </c>
      <c r="M640" t="str">
        <f>IF(K640&gt;L640,IF(K640&gt;0.65,"Muy negativo","Tendencia negativa"),IF(L640&gt;0.65,"Muy positivo","Tendencia positiva"))</f>
        <v>Tendencia negativa</v>
      </c>
    </row>
    <row r="641" spans="1:13" x14ac:dyDescent="0.2">
      <c r="A641" t="s">
        <v>509</v>
      </c>
      <c r="B641" s="1">
        <v>43735.791666666664</v>
      </c>
      <c r="C641">
        <v>0</v>
      </c>
      <c r="D641">
        <v>0</v>
      </c>
      <c r="E641" t="s">
        <v>1057</v>
      </c>
      <c r="H641" t="s">
        <v>511</v>
      </c>
      <c r="I641" s="2">
        <v>1.17773E+18</v>
      </c>
      <c r="J641" t="s">
        <v>1058</v>
      </c>
      <c r="K641">
        <v>0.48555651307106001</v>
      </c>
      <c r="L641">
        <v>0.51444345712661699</v>
      </c>
      <c r="M641" t="str">
        <f>IF(K641&gt;L641,IF(K641&gt;0.65,"Muy negativo","Tendencia negativa"),IF(L641&gt;0.65,"Muy positivo","Tendencia positiva"))</f>
        <v>Tendencia positiva</v>
      </c>
    </row>
    <row r="642" spans="1:13" x14ac:dyDescent="0.2">
      <c r="A642" t="s">
        <v>509</v>
      </c>
      <c r="B642" s="1">
        <v>43735.791666666664</v>
      </c>
      <c r="C642">
        <v>0</v>
      </c>
      <c r="D642">
        <v>0</v>
      </c>
      <c r="E642" t="s">
        <v>1025</v>
      </c>
      <c r="H642" t="s">
        <v>511</v>
      </c>
      <c r="I642" s="2">
        <v>1.17773E+18</v>
      </c>
      <c r="J642" t="s">
        <v>1026</v>
      </c>
      <c r="K642">
        <v>0.49618232250213601</v>
      </c>
      <c r="L642">
        <v>0.50381767749786299</v>
      </c>
      <c r="M642" t="str">
        <f>IF(K642&gt;L642,IF(K642&gt;0.65,"Muy negativo","Tendencia negativa"),IF(L642&gt;0.65,"Muy positivo","Tendencia positiva"))</f>
        <v>Tendencia positiva</v>
      </c>
    </row>
    <row r="643" spans="1:13" x14ac:dyDescent="0.2">
      <c r="A643" t="s">
        <v>509</v>
      </c>
      <c r="B643" s="1">
        <v>43735.791666666664</v>
      </c>
      <c r="C643">
        <v>0</v>
      </c>
      <c r="D643">
        <v>0</v>
      </c>
      <c r="E643" t="s">
        <v>779</v>
      </c>
      <c r="H643" t="s">
        <v>511</v>
      </c>
      <c r="I643" s="2">
        <v>1.17773E+18</v>
      </c>
      <c r="J643" t="s">
        <v>780</v>
      </c>
      <c r="K643">
        <v>0.47873815894126798</v>
      </c>
      <c r="L643">
        <v>0.52126181125640803</v>
      </c>
      <c r="M643" t="str">
        <f>IF(K643&gt;L643,IF(K643&gt;0.65,"Muy negativo","Tendencia negativa"),IF(L643&gt;0.65,"Muy positivo","Tendencia positiva"))</f>
        <v>Tendencia positiva</v>
      </c>
    </row>
    <row r="644" spans="1:13" x14ac:dyDescent="0.2">
      <c r="A644" t="s">
        <v>509</v>
      </c>
      <c r="B644" s="1">
        <v>43735.791666666664</v>
      </c>
      <c r="C644">
        <v>0</v>
      </c>
      <c r="D644">
        <v>0</v>
      </c>
      <c r="E644" t="s">
        <v>1457</v>
      </c>
      <c r="H644" t="s">
        <v>511</v>
      </c>
      <c r="I644" s="2">
        <v>1.17773E+18</v>
      </c>
      <c r="J644" t="s">
        <v>1458</v>
      </c>
      <c r="K644">
        <v>0.495088189840316</v>
      </c>
      <c r="L644">
        <v>0.50491178035735995</v>
      </c>
      <c r="M644" t="str">
        <f>IF(K644&gt;L644,IF(K644&gt;0.65,"Muy negativo","Tendencia negativa"),IF(L644&gt;0.65,"Muy positivo","Tendencia positiva"))</f>
        <v>Tendencia positiva</v>
      </c>
    </row>
    <row r="645" spans="1:13" x14ac:dyDescent="0.2">
      <c r="A645" t="s">
        <v>509</v>
      </c>
      <c r="B645" s="1">
        <v>43735.791666666664</v>
      </c>
      <c r="C645">
        <v>0</v>
      </c>
      <c r="D645">
        <v>0</v>
      </c>
      <c r="E645" t="s">
        <v>1567</v>
      </c>
      <c r="H645" t="s">
        <v>511</v>
      </c>
      <c r="I645" s="2">
        <v>1.17773E+18</v>
      </c>
      <c r="J645" t="s">
        <v>1568</v>
      </c>
      <c r="K645">
        <v>0.48555651307106001</v>
      </c>
      <c r="L645">
        <v>0.51444345712661699</v>
      </c>
      <c r="M645" t="str">
        <f>IF(K645&gt;L645,IF(K645&gt;0.65,"Muy negativo","Tendencia negativa"),IF(L645&gt;0.65,"Muy positivo","Tendencia positiva"))</f>
        <v>Tendencia positiva</v>
      </c>
    </row>
    <row r="646" spans="1:13" x14ac:dyDescent="0.2">
      <c r="A646" t="s">
        <v>509</v>
      </c>
      <c r="B646" s="1">
        <v>43735.791666666664</v>
      </c>
      <c r="C646">
        <v>0</v>
      </c>
      <c r="D646">
        <v>0</v>
      </c>
      <c r="E646" t="s">
        <v>1081</v>
      </c>
      <c r="H646" t="s">
        <v>511</v>
      </c>
      <c r="I646" s="2">
        <v>1.17773E+18</v>
      </c>
      <c r="J646" t="s">
        <v>1082</v>
      </c>
      <c r="K646">
        <v>0.48555651307106001</v>
      </c>
      <c r="L646">
        <v>0.51444345712661699</v>
      </c>
      <c r="M646" t="str">
        <f>IF(K646&gt;L646,IF(K646&gt;0.65,"Muy negativo","Tendencia negativa"),IF(L646&gt;0.65,"Muy positivo","Tendencia positiva"))</f>
        <v>Tendencia positiva</v>
      </c>
    </row>
    <row r="647" spans="1:13" x14ac:dyDescent="0.2">
      <c r="A647" t="s">
        <v>509</v>
      </c>
      <c r="B647" s="1">
        <v>43735.791666666664</v>
      </c>
      <c r="C647">
        <v>0</v>
      </c>
      <c r="D647">
        <v>0</v>
      </c>
      <c r="E647" t="s">
        <v>633</v>
      </c>
      <c r="H647" t="s">
        <v>511</v>
      </c>
      <c r="I647" s="2">
        <v>1.17773E+18</v>
      </c>
      <c r="J647" t="s">
        <v>634</v>
      </c>
      <c r="K647">
        <v>0.50379347801208396</v>
      </c>
      <c r="L647">
        <v>0.49620649218559199</v>
      </c>
      <c r="M647" t="str">
        <f>IF(K647&gt;L647,IF(K647&gt;0.65,"Muy negativo","Tendencia negativa"),IF(L647&gt;0.65,"Muy positivo","Tendencia positiva"))</f>
        <v>Tendencia negativa</v>
      </c>
    </row>
    <row r="648" spans="1:13" x14ac:dyDescent="0.2">
      <c r="A648" t="s">
        <v>509</v>
      </c>
      <c r="B648" s="1">
        <v>43735.791666666664</v>
      </c>
      <c r="C648">
        <v>0</v>
      </c>
      <c r="D648">
        <v>0</v>
      </c>
      <c r="E648" t="s">
        <v>949</v>
      </c>
      <c r="H648" t="s">
        <v>511</v>
      </c>
      <c r="I648" s="2">
        <v>1.17773E+18</v>
      </c>
      <c r="J648" t="s">
        <v>950</v>
      </c>
      <c r="K648">
        <v>0.46144255995750399</v>
      </c>
      <c r="L648">
        <v>0.53855741024017301</v>
      </c>
      <c r="M648" t="str">
        <f>IF(K648&gt;L648,IF(K648&gt;0.65,"Muy negativo","Tendencia negativa"),IF(L648&gt;0.65,"Muy positivo","Tendencia positiva"))</f>
        <v>Tendencia positiva</v>
      </c>
    </row>
    <row r="649" spans="1:13" x14ac:dyDescent="0.2">
      <c r="A649" t="s">
        <v>509</v>
      </c>
      <c r="B649" s="1">
        <v>43735.791666666664</v>
      </c>
      <c r="C649">
        <v>0</v>
      </c>
      <c r="D649">
        <v>0</v>
      </c>
      <c r="E649" t="s">
        <v>1657</v>
      </c>
      <c r="H649" t="s">
        <v>511</v>
      </c>
      <c r="I649" s="2">
        <v>1.17773E+18</v>
      </c>
      <c r="J649" t="s">
        <v>1658</v>
      </c>
      <c r="K649">
        <v>0.487668126821517</v>
      </c>
      <c r="L649">
        <v>0.512331902980804</v>
      </c>
      <c r="M649" t="str">
        <f>IF(K649&gt;L649,IF(K649&gt;0.65,"Muy negativo","Tendencia negativa"),IF(L649&gt;0.65,"Muy positivo","Tendencia positiva"))</f>
        <v>Tendencia positiva</v>
      </c>
    </row>
    <row r="650" spans="1:13" x14ac:dyDescent="0.2">
      <c r="A650" t="s">
        <v>509</v>
      </c>
      <c r="B650" s="1">
        <v>43735.791666666664</v>
      </c>
      <c r="C650">
        <v>0</v>
      </c>
      <c r="D650">
        <v>0</v>
      </c>
      <c r="E650" t="s">
        <v>1521</v>
      </c>
      <c r="H650" t="s">
        <v>511</v>
      </c>
      <c r="I650" s="2">
        <v>1.17773E+18</v>
      </c>
      <c r="J650" t="s">
        <v>1522</v>
      </c>
      <c r="K650">
        <v>0.48555651307106001</v>
      </c>
      <c r="L650">
        <v>0.51444345712661699</v>
      </c>
      <c r="M650" t="str">
        <f>IF(K650&gt;L650,IF(K650&gt;0.65,"Muy negativo","Tendencia negativa"),IF(L650&gt;0.65,"Muy positivo","Tendencia positiva"))</f>
        <v>Tendencia positiva</v>
      </c>
    </row>
    <row r="651" spans="1:13" x14ac:dyDescent="0.2">
      <c r="A651" t="s">
        <v>509</v>
      </c>
      <c r="B651" s="1">
        <v>43735.791666666664</v>
      </c>
      <c r="C651">
        <v>0</v>
      </c>
      <c r="D651">
        <v>0</v>
      </c>
      <c r="E651" t="s">
        <v>1353</v>
      </c>
      <c r="H651" t="s">
        <v>511</v>
      </c>
      <c r="I651" s="2">
        <v>1.17773E+18</v>
      </c>
      <c r="J651" t="s">
        <v>1354</v>
      </c>
      <c r="K651">
        <v>0.50532710552215498</v>
      </c>
      <c r="L651">
        <v>0.49467289447784402</v>
      </c>
      <c r="M651" t="str">
        <f>IF(K651&gt;L651,IF(K651&gt;0.65,"Muy negativo","Tendencia negativa"),IF(L651&gt;0.65,"Muy positivo","Tendencia positiva"))</f>
        <v>Tendencia negativa</v>
      </c>
    </row>
    <row r="652" spans="1:13" x14ac:dyDescent="0.2">
      <c r="A652" t="s">
        <v>509</v>
      </c>
      <c r="B652" s="1">
        <v>43735.791666666664</v>
      </c>
      <c r="C652">
        <v>0</v>
      </c>
      <c r="D652">
        <v>0</v>
      </c>
      <c r="E652" t="s">
        <v>1319</v>
      </c>
      <c r="H652" t="s">
        <v>511</v>
      </c>
      <c r="I652" s="2">
        <v>1.17773E+18</v>
      </c>
      <c r="J652" t="s">
        <v>1320</v>
      </c>
      <c r="K652">
        <v>0.48682951927184998</v>
      </c>
      <c r="L652">
        <v>0.51317042112350397</v>
      </c>
      <c r="M652" t="str">
        <f>IF(K652&gt;L652,IF(K652&gt;0.65,"Muy negativo","Tendencia negativa"),IF(L652&gt;0.65,"Muy positivo","Tendencia positiva"))</f>
        <v>Tendencia positiva</v>
      </c>
    </row>
    <row r="653" spans="1:13" x14ac:dyDescent="0.2">
      <c r="A653" t="s">
        <v>509</v>
      </c>
      <c r="B653" s="1">
        <v>43735.791666666664</v>
      </c>
      <c r="C653">
        <v>0</v>
      </c>
      <c r="D653">
        <v>0</v>
      </c>
      <c r="E653" t="s">
        <v>897</v>
      </c>
      <c r="H653" t="s">
        <v>511</v>
      </c>
      <c r="I653" s="2">
        <v>1.17773E+18</v>
      </c>
      <c r="J653" t="s">
        <v>898</v>
      </c>
      <c r="K653">
        <v>0.480094313621521</v>
      </c>
      <c r="L653">
        <v>0.51990562677383401</v>
      </c>
      <c r="M653" t="str">
        <f>IF(K653&gt;L653,IF(K653&gt;0.65,"Muy negativo","Tendencia negativa"),IF(L653&gt;0.65,"Muy positivo","Tendencia positiva"))</f>
        <v>Tendencia positiva</v>
      </c>
    </row>
    <row r="654" spans="1:13" x14ac:dyDescent="0.2">
      <c r="A654" t="s">
        <v>509</v>
      </c>
      <c r="B654" s="1">
        <v>43735.791666666664</v>
      </c>
      <c r="C654">
        <v>0</v>
      </c>
      <c r="D654">
        <v>0</v>
      </c>
      <c r="E654" t="s">
        <v>725</v>
      </c>
      <c r="H654" t="s">
        <v>511</v>
      </c>
      <c r="I654" s="2">
        <v>1.17773E+18</v>
      </c>
      <c r="J654" t="s">
        <v>726</v>
      </c>
      <c r="K654">
        <v>0.48555651307106001</v>
      </c>
      <c r="L654">
        <v>0.51444345712661699</v>
      </c>
      <c r="M654" t="str">
        <f>IF(K654&gt;L654,IF(K654&gt;0.65,"Muy negativo","Tendencia negativa"),IF(L654&gt;0.65,"Muy positivo","Tendencia positiva"))</f>
        <v>Tendencia positiva</v>
      </c>
    </row>
    <row r="655" spans="1:13" x14ac:dyDescent="0.2">
      <c r="A655" t="s">
        <v>509</v>
      </c>
      <c r="B655" s="1">
        <v>43735.791666666664</v>
      </c>
      <c r="C655">
        <v>0</v>
      </c>
      <c r="D655">
        <v>0</v>
      </c>
      <c r="E655" t="s">
        <v>1037</v>
      </c>
      <c r="H655" t="s">
        <v>511</v>
      </c>
      <c r="I655" s="2">
        <v>1.17773E+18</v>
      </c>
      <c r="J655" t="s">
        <v>1038</v>
      </c>
      <c r="K655">
        <v>0.48674026131629899</v>
      </c>
      <c r="L655">
        <v>0.51325976848602195</v>
      </c>
      <c r="M655" t="str">
        <f>IF(K655&gt;L655,IF(K655&gt;0.65,"Muy negativo","Tendencia negativa"),IF(L655&gt;0.65,"Muy positivo","Tendencia positiva"))</f>
        <v>Tendencia positiva</v>
      </c>
    </row>
    <row r="656" spans="1:13" x14ac:dyDescent="0.2">
      <c r="A656" t="s">
        <v>509</v>
      </c>
      <c r="B656" s="1">
        <v>43735.791666666664</v>
      </c>
      <c r="C656">
        <v>0</v>
      </c>
      <c r="D656">
        <v>0</v>
      </c>
      <c r="E656" t="s">
        <v>1701</v>
      </c>
      <c r="H656" t="s">
        <v>511</v>
      </c>
      <c r="I656" s="2">
        <v>1.17773E+18</v>
      </c>
      <c r="J656" t="s">
        <v>1702</v>
      </c>
      <c r="K656">
        <v>0.47863745689392001</v>
      </c>
      <c r="L656">
        <v>0.52136248350143399</v>
      </c>
      <c r="M656" t="str">
        <f>IF(K656&gt;L656,IF(K656&gt;0.65,"Muy negativo","Tendencia negativa"),IF(L656&gt;0.65,"Muy positivo","Tendencia positiva"))</f>
        <v>Tendencia positiva</v>
      </c>
    </row>
    <row r="657" spans="1:13" x14ac:dyDescent="0.2">
      <c r="A657" t="s">
        <v>509</v>
      </c>
      <c r="B657" s="1">
        <v>43735.791666666664</v>
      </c>
      <c r="C657">
        <v>0</v>
      </c>
      <c r="D657">
        <v>0</v>
      </c>
      <c r="E657" t="s">
        <v>1629</v>
      </c>
      <c r="H657" t="s">
        <v>511</v>
      </c>
      <c r="I657" s="2">
        <v>1.17773E+18</v>
      </c>
      <c r="J657" t="s">
        <v>1630</v>
      </c>
      <c r="K657">
        <v>0.48280584812164301</v>
      </c>
      <c r="L657">
        <v>0.51719409227371205</v>
      </c>
      <c r="M657" t="str">
        <f>IF(K657&gt;L657,IF(K657&gt;0.65,"Muy negativo","Tendencia negativa"),IF(L657&gt;0.65,"Muy positivo","Tendencia positiva"))</f>
        <v>Tendencia positiva</v>
      </c>
    </row>
    <row r="658" spans="1:13" x14ac:dyDescent="0.2">
      <c r="A658" t="s">
        <v>509</v>
      </c>
      <c r="B658" s="1">
        <v>43735.791666666664</v>
      </c>
      <c r="C658">
        <v>0</v>
      </c>
      <c r="D658">
        <v>0</v>
      </c>
      <c r="E658" t="s">
        <v>1799</v>
      </c>
      <c r="H658" t="s">
        <v>511</v>
      </c>
      <c r="I658" s="2">
        <v>1.17773E+18</v>
      </c>
      <c r="J658" t="s">
        <v>1800</v>
      </c>
      <c r="K658">
        <v>0.48555651307106001</v>
      </c>
      <c r="L658">
        <v>0.51444345712661699</v>
      </c>
      <c r="M658" t="str">
        <f>IF(K658&gt;L658,IF(K658&gt;0.65,"Muy negativo","Tendencia negativa"),IF(L658&gt;0.65,"Muy positivo","Tendencia positiva"))</f>
        <v>Tendencia positiva</v>
      </c>
    </row>
    <row r="659" spans="1:13" x14ac:dyDescent="0.2">
      <c r="A659" t="s">
        <v>509</v>
      </c>
      <c r="B659" s="1">
        <v>43735.791666666664</v>
      </c>
      <c r="C659">
        <v>0</v>
      </c>
      <c r="D659">
        <v>0</v>
      </c>
      <c r="E659" t="s">
        <v>1549</v>
      </c>
      <c r="H659" t="s">
        <v>511</v>
      </c>
      <c r="I659" s="2">
        <v>1.17773E+18</v>
      </c>
      <c r="J659" t="s">
        <v>1550</v>
      </c>
      <c r="K659">
        <v>0.49490019679069502</v>
      </c>
      <c r="L659">
        <v>0.50509983301162698</v>
      </c>
      <c r="M659" t="str">
        <f>IF(K659&gt;L659,IF(K659&gt;0.65,"Muy negativo","Tendencia negativa"),IF(L659&gt;0.65,"Muy positivo","Tendencia positiva"))</f>
        <v>Tendencia positiva</v>
      </c>
    </row>
    <row r="660" spans="1:13" x14ac:dyDescent="0.2">
      <c r="A660" t="s">
        <v>509</v>
      </c>
      <c r="B660" s="1">
        <v>43735.791666666664</v>
      </c>
      <c r="C660">
        <v>0</v>
      </c>
      <c r="D660">
        <v>0</v>
      </c>
      <c r="E660" t="s">
        <v>1255</v>
      </c>
      <c r="H660" t="s">
        <v>511</v>
      </c>
      <c r="I660" s="2">
        <v>1.17773E+18</v>
      </c>
      <c r="J660" t="s">
        <v>1256</v>
      </c>
      <c r="K660">
        <v>0.52864396572113004</v>
      </c>
      <c r="L660">
        <v>0.47135597467422402</v>
      </c>
      <c r="M660" t="str">
        <f>IF(K660&gt;L660,IF(K660&gt;0.65,"Muy negativo","Tendencia negativa"),IF(L660&gt;0.65,"Muy positivo","Tendencia positiva"))</f>
        <v>Tendencia negativa</v>
      </c>
    </row>
    <row r="661" spans="1:13" x14ac:dyDescent="0.2">
      <c r="A661" t="s">
        <v>509</v>
      </c>
      <c r="B661" s="1">
        <v>43735.791666666664</v>
      </c>
      <c r="C661">
        <v>0</v>
      </c>
      <c r="D661">
        <v>0</v>
      </c>
      <c r="E661" t="s">
        <v>849</v>
      </c>
      <c r="H661" t="s">
        <v>511</v>
      </c>
      <c r="I661" s="2">
        <v>1.17773E+18</v>
      </c>
      <c r="J661" t="s">
        <v>850</v>
      </c>
      <c r="K661">
        <v>0.48419696092605502</v>
      </c>
      <c r="L661">
        <v>0.51580309867858798</v>
      </c>
      <c r="M661" t="str">
        <f>IF(K661&gt;L661,IF(K661&gt;0.65,"Muy negativo","Tendencia negativa"),IF(L661&gt;0.65,"Muy positivo","Tendencia positiva"))</f>
        <v>Tendencia positiva</v>
      </c>
    </row>
    <row r="662" spans="1:13" x14ac:dyDescent="0.2">
      <c r="A662" t="s">
        <v>509</v>
      </c>
      <c r="B662" s="1">
        <v>43735.791666666664</v>
      </c>
      <c r="C662">
        <v>0</v>
      </c>
      <c r="D662">
        <v>0</v>
      </c>
      <c r="E662" t="s">
        <v>1307</v>
      </c>
      <c r="H662" t="s">
        <v>511</v>
      </c>
      <c r="I662" s="2">
        <v>1.17773E+18</v>
      </c>
      <c r="J662" t="s">
        <v>1308</v>
      </c>
      <c r="K662">
        <v>0.55476850271224898</v>
      </c>
      <c r="L662">
        <v>0.44523149728775002</v>
      </c>
      <c r="M662" t="str">
        <f>IF(K662&gt;L662,IF(K662&gt;0.65,"Muy negativo","Tendencia negativa"),IF(L662&gt;0.65,"Muy positivo","Tendencia positiva"))</f>
        <v>Tendencia negativa</v>
      </c>
    </row>
    <row r="663" spans="1:13" x14ac:dyDescent="0.2">
      <c r="A663" t="s">
        <v>509</v>
      </c>
      <c r="B663" s="1">
        <v>43735.791666666664</v>
      </c>
      <c r="C663">
        <v>0</v>
      </c>
      <c r="D663">
        <v>0</v>
      </c>
      <c r="E663" t="s">
        <v>1179</v>
      </c>
      <c r="H663" t="s">
        <v>511</v>
      </c>
      <c r="I663" s="2">
        <v>1.17773E+18</v>
      </c>
      <c r="J663" t="s">
        <v>1180</v>
      </c>
      <c r="K663">
        <v>0.49240192770957902</v>
      </c>
      <c r="L663">
        <v>0.50759810209274203</v>
      </c>
      <c r="M663" t="str">
        <f>IF(K663&gt;L663,IF(K663&gt;0.65,"Muy negativo","Tendencia negativa"),IF(L663&gt;0.65,"Muy positivo","Tendencia positiva"))</f>
        <v>Tendencia positiva</v>
      </c>
    </row>
    <row r="664" spans="1:13" x14ac:dyDescent="0.2">
      <c r="A664" t="s">
        <v>509</v>
      </c>
      <c r="B664" s="1">
        <v>43735.791666666664</v>
      </c>
      <c r="C664">
        <v>0</v>
      </c>
      <c r="D664">
        <v>0</v>
      </c>
      <c r="E664" t="s">
        <v>1299</v>
      </c>
      <c r="H664" t="s">
        <v>511</v>
      </c>
      <c r="I664" s="2">
        <v>1.17773E+18</v>
      </c>
      <c r="J664" t="s">
        <v>1300</v>
      </c>
      <c r="K664">
        <v>0.48179313540458601</v>
      </c>
      <c r="L664">
        <v>0.51820689439773504</v>
      </c>
      <c r="M664" t="str">
        <f>IF(K664&gt;L664,IF(K664&gt;0.65,"Muy negativo","Tendencia negativa"),IF(L664&gt;0.65,"Muy positivo","Tendencia positiva"))</f>
        <v>Tendencia positiva</v>
      </c>
    </row>
    <row r="665" spans="1:13" x14ac:dyDescent="0.2">
      <c r="A665" t="s">
        <v>509</v>
      </c>
      <c r="B665" s="1">
        <v>43735.791666666664</v>
      </c>
      <c r="C665">
        <v>0</v>
      </c>
      <c r="D665">
        <v>0</v>
      </c>
      <c r="E665" t="s">
        <v>695</v>
      </c>
      <c r="H665" t="s">
        <v>511</v>
      </c>
      <c r="I665" s="2">
        <v>1.17773E+18</v>
      </c>
      <c r="J665" t="s">
        <v>696</v>
      </c>
      <c r="K665">
        <v>0.52028501033782903</v>
      </c>
      <c r="L665">
        <v>0.47971495985984802</v>
      </c>
      <c r="M665" t="str">
        <f>IF(K665&gt;L665,IF(K665&gt;0.65,"Muy negativo","Tendencia negativa"),IF(L665&gt;0.65,"Muy positivo","Tendencia positiva"))</f>
        <v>Tendencia negativa</v>
      </c>
    </row>
    <row r="666" spans="1:13" x14ac:dyDescent="0.2">
      <c r="A666" t="s">
        <v>509</v>
      </c>
      <c r="B666" s="1">
        <v>43735.791666666664</v>
      </c>
      <c r="C666">
        <v>0</v>
      </c>
      <c r="D666">
        <v>0</v>
      </c>
      <c r="E666" t="s">
        <v>567</v>
      </c>
      <c r="H666" t="s">
        <v>511</v>
      </c>
      <c r="I666" s="2">
        <v>1.17773E+18</v>
      </c>
      <c r="J666" t="s">
        <v>568</v>
      </c>
      <c r="K666">
        <v>0.50090527534484797</v>
      </c>
      <c r="L666">
        <v>0.49909469485282798</v>
      </c>
      <c r="M666" t="str">
        <f>IF(K666&gt;L666,IF(K666&gt;0.65,"Muy negativo","Tendencia negativa"),IF(L666&gt;0.65,"Muy positivo","Tendencia positiva"))</f>
        <v>Tendencia negativa</v>
      </c>
    </row>
    <row r="667" spans="1:13" x14ac:dyDescent="0.2">
      <c r="A667" t="s">
        <v>509</v>
      </c>
      <c r="B667" s="1">
        <v>43735.791666666664</v>
      </c>
      <c r="C667">
        <v>0</v>
      </c>
      <c r="D667">
        <v>0</v>
      </c>
      <c r="E667" t="s">
        <v>713</v>
      </c>
      <c r="H667" t="s">
        <v>511</v>
      </c>
      <c r="I667" s="2">
        <v>1.17773E+18</v>
      </c>
      <c r="J667" t="s">
        <v>714</v>
      </c>
      <c r="K667">
        <v>0.46368780732154802</v>
      </c>
      <c r="L667">
        <v>0.53631216287612904</v>
      </c>
      <c r="M667" t="str">
        <f>IF(K667&gt;L667,IF(K667&gt;0.65,"Muy negativo","Tendencia negativa"),IF(L667&gt;0.65,"Muy positivo","Tendencia positiva"))</f>
        <v>Tendencia positiva</v>
      </c>
    </row>
    <row r="668" spans="1:13" x14ac:dyDescent="0.2">
      <c r="A668" t="s">
        <v>509</v>
      </c>
      <c r="B668" s="1">
        <v>43735.791666666664</v>
      </c>
      <c r="C668">
        <v>0</v>
      </c>
      <c r="D668">
        <v>0</v>
      </c>
      <c r="E668" t="s">
        <v>1535</v>
      </c>
      <c r="H668" t="s">
        <v>511</v>
      </c>
      <c r="I668" s="2">
        <v>1.17773E+18</v>
      </c>
      <c r="J668" t="s">
        <v>1536</v>
      </c>
      <c r="K668">
        <v>0.48424559831619202</v>
      </c>
      <c r="L668">
        <v>0.51575440168380704</v>
      </c>
      <c r="M668" t="str">
        <f>IF(K668&gt;L668,IF(K668&gt;0.65,"Muy negativo","Tendencia negativa"),IF(L668&gt;0.65,"Muy positivo","Tendencia positiva"))</f>
        <v>Tendencia positiva</v>
      </c>
    </row>
    <row r="669" spans="1:13" x14ac:dyDescent="0.2">
      <c r="A669" t="s">
        <v>509</v>
      </c>
      <c r="B669" s="1">
        <v>43735.791666666664</v>
      </c>
      <c r="C669">
        <v>0</v>
      </c>
      <c r="D669">
        <v>0</v>
      </c>
      <c r="E669" t="s">
        <v>1613</v>
      </c>
      <c r="H669" t="s">
        <v>511</v>
      </c>
      <c r="I669" s="2">
        <v>1.17773E+18</v>
      </c>
      <c r="J669" t="s">
        <v>1614</v>
      </c>
      <c r="K669">
        <v>0.48684611916541998</v>
      </c>
      <c r="L669">
        <v>0.51315391063690097</v>
      </c>
      <c r="M669" t="str">
        <f>IF(K669&gt;L669,IF(K669&gt;0.65,"Muy negativo","Tendencia negativa"),IF(L669&gt;0.65,"Muy positivo","Tendencia positiva"))</f>
        <v>Tendencia positiva</v>
      </c>
    </row>
    <row r="670" spans="1:13" x14ac:dyDescent="0.2">
      <c r="A670" t="s">
        <v>509</v>
      </c>
      <c r="B670" s="1">
        <v>43735.791666666664</v>
      </c>
      <c r="C670">
        <v>0</v>
      </c>
      <c r="D670">
        <v>0</v>
      </c>
      <c r="E670" t="s">
        <v>1403</v>
      </c>
      <c r="H670" t="s">
        <v>511</v>
      </c>
      <c r="I670" s="2">
        <v>1.17773E+18</v>
      </c>
      <c r="J670" t="s">
        <v>1404</v>
      </c>
      <c r="K670">
        <v>0.50120240449905296</v>
      </c>
      <c r="L670">
        <v>0.49879759550094599</v>
      </c>
      <c r="M670" t="str">
        <f>IF(K670&gt;L670,IF(K670&gt;0.65,"Muy negativo","Tendencia negativa"),IF(L670&gt;0.65,"Muy positivo","Tendencia positiva"))</f>
        <v>Tendencia negativa</v>
      </c>
    </row>
    <row r="671" spans="1:13" x14ac:dyDescent="0.2">
      <c r="A671" t="s">
        <v>509</v>
      </c>
      <c r="B671" s="1">
        <v>43735.791666666664</v>
      </c>
      <c r="C671">
        <v>0</v>
      </c>
      <c r="D671">
        <v>0</v>
      </c>
      <c r="E671" t="s">
        <v>575</v>
      </c>
      <c r="H671" t="s">
        <v>511</v>
      </c>
      <c r="I671" s="2">
        <v>1.17773E+18</v>
      </c>
      <c r="J671" t="s">
        <v>576</v>
      </c>
      <c r="K671">
        <v>0.51879090070724398</v>
      </c>
      <c r="L671">
        <v>0.48120906949043202</v>
      </c>
      <c r="M671" t="str">
        <f>IF(K671&gt;L671,IF(K671&gt;0.65,"Muy negativo","Tendencia negativa"),IF(L671&gt;0.65,"Muy positivo","Tendencia positiva"))</f>
        <v>Tendencia negativa</v>
      </c>
    </row>
    <row r="672" spans="1:13" x14ac:dyDescent="0.2">
      <c r="A672" t="s">
        <v>509</v>
      </c>
      <c r="B672" s="1">
        <v>43735.791666666664</v>
      </c>
      <c r="C672">
        <v>0</v>
      </c>
      <c r="D672">
        <v>0</v>
      </c>
      <c r="E672" t="s">
        <v>1531</v>
      </c>
      <c r="H672" t="s">
        <v>511</v>
      </c>
      <c r="I672" s="2">
        <v>1.17773E+18</v>
      </c>
      <c r="J672" t="s">
        <v>1532</v>
      </c>
      <c r="K672">
        <v>0.51395016908645597</v>
      </c>
      <c r="L672">
        <v>0.48604983091354298</v>
      </c>
      <c r="M672" t="str">
        <f>IF(K672&gt;L672,IF(K672&gt;0.65,"Muy negativo","Tendencia negativa"),IF(L672&gt;0.65,"Muy positivo","Tendencia positiva"))</f>
        <v>Tendencia negativa</v>
      </c>
    </row>
    <row r="673" spans="1:13" x14ac:dyDescent="0.2">
      <c r="A673" t="s">
        <v>509</v>
      </c>
      <c r="B673" s="1">
        <v>43735.791666666664</v>
      </c>
      <c r="C673">
        <v>0</v>
      </c>
      <c r="D673">
        <v>0</v>
      </c>
      <c r="E673" t="s">
        <v>1227</v>
      </c>
      <c r="H673" t="s">
        <v>511</v>
      </c>
      <c r="I673" s="2">
        <v>1.17773E+18</v>
      </c>
      <c r="J673" t="s">
        <v>1228</v>
      </c>
      <c r="K673">
        <v>0.51635265350341697</v>
      </c>
      <c r="L673">
        <v>0.48364737629890397</v>
      </c>
      <c r="M673" t="str">
        <f>IF(K673&gt;L673,IF(K673&gt;0.65,"Muy negativo","Tendencia negativa"),IF(L673&gt;0.65,"Muy positivo","Tendencia positiva"))</f>
        <v>Tendencia negativa</v>
      </c>
    </row>
    <row r="674" spans="1:13" x14ac:dyDescent="0.2">
      <c r="A674" t="s">
        <v>509</v>
      </c>
      <c r="B674" s="1">
        <v>43735.791666666664</v>
      </c>
      <c r="C674">
        <v>0</v>
      </c>
      <c r="D674">
        <v>0</v>
      </c>
      <c r="E674" t="s">
        <v>1645</v>
      </c>
      <c r="H674" t="s">
        <v>511</v>
      </c>
      <c r="I674" s="2">
        <v>1.17773E+18</v>
      </c>
      <c r="J674" t="s">
        <v>1646</v>
      </c>
      <c r="K674">
        <v>0.51099675893783503</v>
      </c>
      <c r="L674">
        <v>0.48900318145751898</v>
      </c>
      <c r="M674" t="str">
        <f>IF(K674&gt;L674,IF(K674&gt;0.65,"Muy negativo","Tendencia negativa"),IF(L674&gt;0.65,"Muy positivo","Tendencia positiva"))</f>
        <v>Tendencia negativa</v>
      </c>
    </row>
    <row r="675" spans="1:13" x14ac:dyDescent="0.2">
      <c r="A675" t="s">
        <v>509</v>
      </c>
      <c r="B675" s="1">
        <v>43735.791666666664</v>
      </c>
      <c r="C675">
        <v>0</v>
      </c>
      <c r="D675">
        <v>0</v>
      </c>
      <c r="E675" t="s">
        <v>551</v>
      </c>
      <c r="H675" t="s">
        <v>511</v>
      </c>
      <c r="I675" s="2">
        <v>1.17773E+18</v>
      </c>
      <c r="J675" t="s">
        <v>552</v>
      </c>
      <c r="K675">
        <v>0.50960272550582797</v>
      </c>
      <c r="L675">
        <v>0.49039730429649298</v>
      </c>
      <c r="M675" t="str">
        <f>IF(K675&gt;L675,IF(K675&gt;0.65,"Muy negativo","Tendencia negativa"),IF(L675&gt;0.65,"Muy positivo","Tendencia positiva"))</f>
        <v>Tendencia negativa</v>
      </c>
    </row>
    <row r="676" spans="1:13" x14ac:dyDescent="0.2">
      <c r="A676" t="s">
        <v>509</v>
      </c>
      <c r="B676" s="1">
        <v>43735.791666666664</v>
      </c>
      <c r="C676">
        <v>0</v>
      </c>
      <c r="D676">
        <v>0</v>
      </c>
      <c r="E676" t="s">
        <v>1761</v>
      </c>
      <c r="H676" t="s">
        <v>511</v>
      </c>
      <c r="I676" s="2">
        <v>1.17773E+18</v>
      </c>
      <c r="J676" t="s">
        <v>1762</v>
      </c>
      <c r="K676">
        <v>0.49038907885551403</v>
      </c>
      <c r="L676">
        <v>0.50961095094680697</v>
      </c>
      <c r="M676" t="str">
        <f>IF(K676&gt;L676,IF(K676&gt;0.65,"Muy negativo","Tendencia negativa"),IF(L676&gt;0.65,"Muy positivo","Tendencia positiva"))</f>
        <v>Tendencia positiva</v>
      </c>
    </row>
    <row r="677" spans="1:13" x14ac:dyDescent="0.2">
      <c r="A677" t="s">
        <v>509</v>
      </c>
      <c r="B677" s="1">
        <v>43735.791666666664</v>
      </c>
      <c r="C677">
        <v>0</v>
      </c>
      <c r="D677">
        <v>0</v>
      </c>
      <c r="E677" t="s">
        <v>1633</v>
      </c>
      <c r="H677" t="s">
        <v>511</v>
      </c>
      <c r="I677" s="2">
        <v>1.17773E+18</v>
      </c>
      <c r="J677" t="s">
        <v>1634</v>
      </c>
      <c r="K677">
        <v>0.50614118576049805</v>
      </c>
      <c r="L677">
        <v>0.49385887384414601</v>
      </c>
      <c r="M677" t="str">
        <f>IF(K677&gt;L677,IF(K677&gt;0.65,"Muy negativo","Tendencia negativa"),IF(L677&gt;0.65,"Muy positivo","Tendencia positiva"))</f>
        <v>Tendencia negativa</v>
      </c>
    </row>
    <row r="678" spans="1:13" x14ac:dyDescent="0.2">
      <c r="A678" t="s">
        <v>509</v>
      </c>
      <c r="B678" s="1">
        <v>43735.791666666664</v>
      </c>
      <c r="C678">
        <v>0</v>
      </c>
      <c r="D678">
        <v>0</v>
      </c>
      <c r="E678" t="s">
        <v>1157</v>
      </c>
      <c r="H678" t="s">
        <v>511</v>
      </c>
      <c r="I678" s="2">
        <v>1.17773E+18</v>
      </c>
      <c r="J678" t="s">
        <v>1158</v>
      </c>
      <c r="K678">
        <v>0.51162862777709905</v>
      </c>
      <c r="L678">
        <v>0.488371342420578</v>
      </c>
      <c r="M678" t="str">
        <f>IF(K678&gt;L678,IF(K678&gt;0.65,"Muy negativo","Tendencia negativa"),IF(L678&gt;0.65,"Muy positivo","Tendencia positiva"))</f>
        <v>Tendencia negativa</v>
      </c>
    </row>
    <row r="679" spans="1:13" x14ac:dyDescent="0.2">
      <c r="A679" t="s">
        <v>509</v>
      </c>
      <c r="B679" s="1">
        <v>43735.791666666664</v>
      </c>
      <c r="C679">
        <v>0</v>
      </c>
      <c r="D679">
        <v>0</v>
      </c>
      <c r="E679" t="s">
        <v>1751</v>
      </c>
      <c r="H679" t="s">
        <v>511</v>
      </c>
      <c r="I679" s="2">
        <v>1.17773E+18</v>
      </c>
      <c r="J679" t="s">
        <v>1752</v>
      </c>
      <c r="K679">
        <v>0.51180517673492398</v>
      </c>
      <c r="L679">
        <v>0.48819476366043002</v>
      </c>
      <c r="M679" t="str">
        <f>IF(K679&gt;L679,IF(K679&gt;0.65,"Muy negativo","Tendencia negativa"),IF(L679&gt;0.65,"Muy positivo","Tendencia positiva"))</f>
        <v>Tendencia negativa</v>
      </c>
    </row>
    <row r="680" spans="1:13" x14ac:dyDescent="0.2">
      <c r="A680" t="s">
        <v>509</v>
      </c>
      <c r="B680" s="1">
        <v>43735.791666666664</v>
      </c>
      <c r="C680">
        <v>1</v>
      </c>
      <c r="D680">
        <v>1</v>
      </c>
      <c r="E680" t="s">
        <v>1005</v>
      </c>
      <c r="H680" t="s">
        <v>511</v>
      </c>
      <c r="I680" s="2">
        <v>1.17773E+18</v>
      </c>
      <c r="J680" t="s">
        <v>1006</v>
      </c>
      <c r="K680">
        <v>0.50763648748397805</v>
      </c>
      <c r="L680">
        <v>0.49236345291137601</v>
      </c>
      <c r="M680" t="str">
        <f>IF(K680&gt;L680,IF(K680&gt;0.65,"Muy negativo","Tendencia negativa"),IF(L680&gt;0.65,"Muy positivo","Tendencia positiva"))</f>
        <v>Tendencia negativa</v>
      </c>
    </row>
    <row r="681" spans="1:13" x14ac:dyDescent="0.2">
      <c r="A681" t="s">
        <v>509</v>
      </c>
      <c r="B681" s="1">
        <v>43735.791666666664</v>
      </c>
      <c r="C681">
        <v>0</v>
      </c>
      <c r="D681">
        <v>0</v>
      </c>
      <c r="E681" t="s">
        <v>1617</v>
      </c>
      <c r="H681" t="s">
        <v>511</v>
      </c>
      <c r="I681" s="2">
        <v>1.17773E+18</v>
      </c>
      <c r="J681" t="s">
        <v>1618</v>
      </c>
      <c r="K681">
        <v>0.50991559028625399</v>
      </c>
      <c r="L681">
        <v>0.49008437991142201</v>
      </c>
      <c r="M681" t="str">
        <f>IF(K681&gt;L681,IF(K681&gt;0.65,"Muy negativo","Tendencia negativa"),IF(L681&gt;0.65,"Muy positivo","Tendencia positiva"))</f>
        <v>Tendencia negativa</v>
      </c>
    </row>
    <row r="682" spans="1:13" x14ac:dyDescent="0.2">
      <c r="A682" t="s">
        <v>509</v>
      </c>
      <c r="B682" s="1">
        <v>43735.791666666664</v>
      </c>
      <c r="C682">
        <v>0</v>
      </c>
      <c r="D682">
        <v>0</v>
      </c>
      <c r="E682" t="s">
        <v>1373</v>
      </c>
      <c r="H682" t="s">
        <v>511</v>
      </c>
      <c r="I682" s="2">
        <v>1.17773E+18</v>
      </c>
      <c r="J682" t="s">
        <v>1374</v>
      </c>
      <c r="K682">
        <v>0.557184517383575</v>
      </c>
      <c r="L682">
        <v>0.44281548261642401</v>
      </c>
      <c r="M682" t="str">
        <f>IF(K682&gt;L682,IF(K682&gt;0.65,"Muy negativo","Tendencia negativa"),IF(L682&gt;0.65,"Muy positivo","Tendencia positiva"))</f>
        <v>Tendencia negativa</v>
      </c>
    </row>
    <row r="683" spans="1:13" x14ac:dyDescent="0.2">
      <c r="A683" t="s">
        <v>509</v>
      </c>
      <c r="B683" s="1">
        <v>43735.791666666664</v>
      </c>
      <c r="C683">
        <v>0</v>
      </c>
      <c r="D683">
        <v>0</v>
      </c>
      <c r="E683" t="s">
        <v>537</v>
      </c>
      <c r="H683" t="s">
        <v>511</v>
      </c>
      <c r="I683" s="2">
        <v>1.17773E+18</v>
      </c>
      <c r="J683" t="s">
        <v>538</v>
      </c>
      <c r="K683">
        <v>0.49980089068412697</v>
      </c>
      <c r="L683">
        <v>0.50019907951354903</v>
      </c>
      <c r="M683" t="str">
        <f>IF(K683&gt;L683,IF(K683&gt;0.65,"Muy negativo","Tendencia negativa"),IF(L683&gt;0.65,"Muy positivo","Tendencia positiva"))</f>
        <v>Tendencia positiva</v>
      </c>
    </row>
    <row r="684" spans="1:13" x14ac:dyDescent="0.2">
      <c r="A684" t="s">
        <v>509</v>
      </c>
      <c r="B684" s="1">
        <v>43735.791666666664</v>
      </c>
      <c r="C684">
        <v>1</v>
      </c>
      <c r="D684">
        <v>1</v>
      </c>
      <c r="E684" t="s">
        <v>1407</v>
      </c>
      <c r="H684" t="s">
        <v>511</v>
      </c>
      <c r="I684" s="2">
        <v>1.17773E+18</v>
      </c>
      <c r="J684" t="s">
        <v>1408</v>
      </c>
      <c r="K684">
        <v>0.50443935394287098</v>
      </c>
      <c r="L684">
        <v>0.49556058645248402</v>
      </c>
      <c r="M684" t="str">
        <f>IF(K684&gt;L684,IF(K684&gt;0.65,"Muy negativo","Tendencia negativa"),IF(L684&gt;0.65,"Muy positivo","Tendencia positiva"))</f>
        <v>Tendencia negativa</v>
      </c>
    </row>
    <row r="685" spans="1:13" x14ac:dyDescent="0.2">
      <c r="A685" t="s">
        <v>509</v>
      </c>
      <c r="B685" s="1">
        <v>43735.791666666664</v>
      </c>
      <c r="C685">
        <v>0</v>
      </c>
      <c r="D685">
        <v>0</v>
      </c>
      <c r="E685" t="s">
        <v>525</v>
      </c>
      <c r="H685" t="s">
        <v>511</v>
      </c>
      <c r="I685" s="2">
        <v>1.17773E+18</v>
      </c>
      <c r="J685" t="s">
        <v>526</v>
      </c>
      <c r="K685">
        <v>0.49671334028244002</v>
      </c>
      <c r="L685">
        <v>0.50328665971755904</v>
      </c>
      <c r="M685" t="str">
        <f>IF(K685&gt;L685,IF(K685&gt;0.65,"Muy negativo","Tendencia negativa"),IF(L685&gt;0.65,"Muy positivo","Tendencia positiva"))</f>
        <v>Tendencia positiva</v>
      </c>
    </row>
    <row r="686" spans="1:13" x14ac:dyDescent="0.2">
      <c r="A686" t="s">
        <v>509</v>
      </c>
      <c r="B686" s="1">
        <v>43735.791666666664</v>
      </c>
      <c r="C686">
        <v>0</v>
      </c>
      <c r="D686">
        <v>0</v>
      </c>
      <c r="E686" t="s">
        <v>1289</v>
      </c>
      <c r="H686" t="s">
        <v>511</v>
      </c>
      <c r="I686" s="2">
        <v>1.17773E+18</v>
      </c>
      <c r="J686" t="s">
        <v>1290</v>
      </c>
      <c r="K686">
        <v>0.47226539254188499</v>
      </c>
      <c r="L686">
        <v>0.52773463726043701</v>
      </c>
      <c r="M686" t="str">
        <f>IF(K686&gt;L686,IF(K686&gt;0.65,"Muy negativo","Tendencia negativa"),IF(L686&gt;0.65,"Muy positivo","Tendencia positiva"))</f>
        <v>Tendencia positiva</v>
      </c>
    </row>
    <row r="687" spans="1:13" x14ac:dyDescent="0.2">
      <c r="A687" t="s">
        <v>509</v>
      </c>
      <c r="B687" s="1">
        <v>43735.791666666664</v>
      </c>
      <c r="C687">
        <v>0</v>
      </c>
      <c r="D687">
        <v>0</v>
      </c>
      <c r="E687" t="s">
        <v>577</v>
      </c>
      <c r="H687" t="s">
        <v>511</v>
      </c>
      <c r="I687" s="2">
        <v>1.17773E+18</v>
      </c>
      <c r="J687" t="s">
        <v>578</v>
      </c>
      <c r="K687">
        <v>0.52524530887603704</v>
      </c>
      <c r="L687">
        <v>0.47475469112396201</v>
      </c>
      <c r="M687" t="str">
        <f>IF(K687&gt;L687,IF(K687&gt;0.65,"Muy negativo","Tendencia negativa"),IF(L687&gt;0.65,"Muy positivo","Tendencia positiva"))</f>
        <v>Tendencia negativa</v>
      </c>
    </row>
    <row r="688" spans="1:13" x14ac:dyDescent="0.2">
      <c r="A688" t="s">
        <v>509</v>
      </c>
      <c r="B688" s="1">
        <v>43735.791666666664</v>
      </c>
      <c r="C688">
        <v>0</v>
      </c>
      <c r="D688">
        <v>0</v>
      </c>
      <c r="E688" t="s">
        <v>510</v>
      </c>
      <c r="H688" t="s">
        <v>511</v>
      </c>
      <c r="I688" s="2">
        <v>1.17773E+18</v>
      </c>
      <c r="J688" t="s">
        <v>512</v>
      </c>
      <c r="K688">
        <v>0.50443935394287098</v>
      </c>
      <c r="L688">
        <v>0.49556058645248402</v>
      </c>
      <c r="M688" t="str">
        <f>IF(K688&gt;L688,IF(K688&gt;0.65,"Muy negativo","Tendencia negativa"),IF(L688&gt;0.65,"Muy positivo","Tendencia positiva"))</f>
        <v>Tendencia negativa</v>
      </c>
    </row>
    <row r="689" spans="1:13" x14ac:dyDescent="0.2">
      <c r="A689" t="s">
        <v>509</v>
      </c>
      <c r="B689" s="1">
        <v>43735.791666666664</v>
      </c>
      <c r="C689">
        <v>0</v>
      </c>
      <c r="D689">
        <v>0</v>
      </c>
      <c r="E689" t="s">
        <v>1685</v>
      </c>
      <c r="H689" t="s">
        <v>511</v>
      </c>
      <c r="I689" s="2">
        <v>1.17773E+18</v>
      </c>
      <c r="J689" t="s">
        <v>1686</v>
      </c>
      <c r="K689">
        <v>0.52637046575546198</v>
      </c>
      <c r="L689">
        <v>0.47362950444221402</v>
      </c>
      <c r="M689" t="str">
        <f>IF(K689&gt;L689,IF(K689&gt;0.65,"Muy negativo","Tendencia negativa"),IF(L689&gt;0.65,"Muy positivo","Tendencia positiva"))</f>
        <v>Tendencia negativa</v>
      </c>
    </row>
    <row r="690" spans="1:13" x14ac:dyDescent="0.2">
      <c r="A690" t="s">
        <v>509</v>
      </c>
      <c r="B690" s="1">
        <v>43735.791666666664</v>
      </c>
      <c r="C690">
        <v>0</v>
      </c>
      <c r="D690">
        <v>0</v>
      </c>
      <c r="E690" t="s">
        <v>1341</v>
      </c>
      <c r="H690" t="s">
        <v>511</v>
      </c>
      <c r="I690" s="2">
        <v>1.17773E+18</v>
      </c>
      <c r="J690" t="s">
        <v>1342</v>
      </c>
      <c r="K690">
        <v>0.59392863512039096</v>
      </c>
      <c r="L690">
        <v>0.40607139468192999</v>
      </c>
      <c r="M690" t="str">
        <f>IF(K690&gt;L690,IF(K690&gt;0.65,"Muy negativo","Tendencia negativa"),IF(L690&gt;0.65,"Muy positivo","Tendencia positiva"))</f>
        <v>Tendencia negativa</v>
      </c>
    </row>
    <row r="691" spans="1:13" x14ac:dyDescent="0.2">
      <c r="A691" t="s">
        <v>509</v>
      </c>
      <c r="B691" s="1">
        <v>43735.791666666664</v>
      </c>
      <c r="C691">
        <v>0</v>
      </c>
      <c r="D691">
        <v>0</v>
      </c>
      <c r="E691" t="s">
        <v>1731</v>
      </c>
      <c r="H691" t="s">
        <v>511</v>
      </c>
      <c r="I691" s="2">
        <v>1.17773E+18</v>
      </c>
      <c r="J691" t="s">
        <v>1732</v>
      </c>
      <c r="K691">
        <v>0.48396843671798701</v>
      </c>
      <c r="L691">
        <v>0.51603150367736805</v>
      </c>
      <c r="M691" t="str">
        <f>IF(K691&gt;L691,IF(K691&gt;0.65,"Muy negativo","Tendencia negativa"),IF(L691&gt;0.65,"Muy positivo","Tendencia positiva"))</f>
        <v>Tendencia positiva</v>
      </c>
    </row>
    <row r="692" spans="1:13" x14ac:dyDescent="0.2">
      <c r="A692" t="s">
        <v>509</v>
      </c>
      <c r="B692" s="1">
        <v>43735.791666666664</v>
      </c>
      <c r="C692">
        <v>0</v>
      </c>
      <c r="D692">
        <v>1</v>
      </c>
      <c r="E692" t="s">
        <v>1643</v>
      </c>
      <c r="H692" t="s">
        <v>511</v>
      </c>
      <c r="I692" s="2">
        <v>1.17773E+18</v>
      </c>
      <c r="J692" t="s">
        <v>1644</v>
      </c>
      <c r="K692">
        <v>0.52155244350433305</v>
      </c>
      <c r="L692">
        <v>0.478447556495666</v>
      </c>
      <c r="M692" t="str">
        <f>IF(K692&gt;L692,IF(K692&gt;0.65,"Muy negativo","Tendencia negativa"),IF(L692&gt;0.65,"Muy positivo","Tendencia positiva"))</f>
        <v>Tendencia negativa</v>
      </c>
    </row>
    <row r="693" spans="1:13" x14ac:dyDescent="0.2">
      <c r="A693" t="s">
        <v>509</v>
      </c>
      <c r="B693" s="1">
        <v>43735.791666666664</v>
      </c>
      <c r="C693">
        <v>0</v>
      </c>
      <c r="D693">
        <v>0</v>
      </c>
      <c r="E693" t="s">
        <v>1489</v>
      </c>
      <c r="H693" t="s">
        <v>511</v>
      </c>
      <c r="I693" s="2">
        <v>1.17773E+18</v>
      </c>
      <c r="J693" t="s">
        <v>1490</v>
      </c>
      <c r="K693">
        <v>0.52265077829360895</v>
      </c>
      <c r="L693">
        <v>0.47734925150871199</v>
      </c>
      <c r="M693" t="str">
        <f>IF(K693&gt;L693,IF(K693&gt;0.65,"Muy negativo","Tendencia negativa"),IF(L693&gt;0.65,"Muy positivo","Tendencia positiva"))</f>
        <v>Tendencia negativa</v>
      </c>
    </row>
    <row r="694" spans="1:13" x14ac:dyDescent="0.2">
      <c r="A694" t="s">
        <v>509</v>
      </c>
      <c r="B694" s="1">
        <v>43735.791666666664</v>
      </c>
      <c r="C694">
        <v>0</v>
      </c>
      <c r="D694">
        <v>0</v>
      </c>
      <c r="E694" t="s">
        <v>1599</v>
      </c>
      <c r="H694" t="s">
        <v>511</v>
      </c>
      <c r="I694" s="2">
        <v>1.17773E+18</v>
      </c>
      <c r="J694" t="s">
        <v>1600</v>
      </c>
      <c r="K694">
        <v>0.478454560041427</v>
      </c>
      <c r="L694">
        <v>0.521545469760894</v>
      </c>
      <c r="M694" t="str">
        <f>IF(K694&gt;L694,IF(K694&gt;0.65,"Muy negativo","Tendencia negativa"),IF(L694&gt;0.65,"Muy positivo","Tendencia positiva"))</f>
        <v>Tendencia positiva</v>
      </c>
    </row>
    <row r="695" spans="1:13" x14ac:dyDescent="0.2">
      <c r="A695" t="s">
        <v>509</v>
      </c>
      <c r="B695" s="1">
        <v>43735.791666666664</v>
      </c>
      <c r="C695">
        <v>0</v>
      </c>
      <c r="D695">
        <v>0</v>
      </c>
      <c r="E695" t="s">
        <v>1823</v>
      </c>
      <c r="H695" t="s">
        <v>511</v>
      </c>
      <c r="I695" s="2">
        <v>1.17773E+18</v>
      </c>
      <c r="J695" t="s">
        <v>1824</v>
      </c>
      <c r="K695">
        <v>0.51907485723495395</v>
      </c>
      <c r="L695">
        <v>0.480925112962722</v>
      </c>
      <c r="M695" t="str">
        <f>IF(K695&gt;L695,IF(K695&gt;0.65,"Muy negativo","Tendencia negativa"),IF(L695&gt;0.65,"Muy positivo","Tendencia positiva"))</f>
        <v>Tendencia negativa</v>
      </c>
    </row>
    <row r="696" spans="1:13" x14ac:dyDescent="0.2">
      <c r="A696" t="s">
        <v>509</v>
      </c>
      <c r="B696" s="1">
        <v>43735.791666666664</v>
      </c>
      <c r="C696">
        <v>0</v>
      </c>
      <c r="D696">
        <v>0</v>
      </c>
      <c r="E696" t="s">
        <v>711</v>
      </c>
      <c r="H696" t="s">
        <v>511</v>
      </c>
      <c r="I696" s="2">
        <v>1.17773E+18</v>
      </c>
      <c r="J696" t="s">
        <v>712</v>
      </c>
      <c r="K696">
        <v>0.53734505176544101</v>
      </c>
      <c r="L696">
        <v>0.46265494823455799</v>
      </c>
      <c r="M696" t="str">
        <f>IF(K696&gt;L696,IF(K696&gt;0.65,"Muy negativo","Tendencia negativa"),IF(L696&gt;0.65,"Muy positivo","Tendencia positiva"))</f>
        <v>Tendencia negativa</v>
      </c>
    </row>
    <row r="697" spans="1:13" x14ac:dyDescent="0.2">
      <c r="A697" t="s">
        <v>509</v>
      </c>
      <c r="B697" s="1">
        <v>43735.791666666664</v>
      </c>
      <c r="C697">
        <v>0</v>
      </c>
      <c r="D697">
        <v>0</v>
      </c>
      <c r="E697" t="s">
        <v>1405</v>
      </c>
      <c r="H697" t="s">
        <v>511</v>
      </c>
      <c r="I697" s="2">
        <v>1.17773E+18</v>
      </c>
      <c r="J697" t="s">
        <v>1406</v>
      </c>
      <c r="K697">
        <v>0.50977194309234597</v>
      </c>
      <c r="L697">
        <v>0.49022805690765298</v>
      </c>
      <c r="M697" t="str">
        <f>IF(K697&gt;L697,IF(K697&gt;0.65,"Muy negativo","Tendencia negativa"),IF(L697&gt;0.65,"Muy positivo","Tendencia positiva"))</f>
        <v>Tendencia negativa</v>
      </c>
    </row>
    <row r="698" spans="1:13" x14ac:dyDescent="0.2">
      <c r="A698" t="s">
        <v>509</v>
      </c>
      <c r="B698" s="1">
        <v>43735.791666666664</v>
      </c>
      <c r="C698">
        <v>0</v>
      </c>
      <c r="D698">
        <v>0</v>
      </c>
      <c r="E698" t="s">
        <v>1059</v>
      </c>
      <c r="H698" t="s">
        <v>511</v>
      </c>
      <c r="I698" s="2">
        <v>1.17773E+18</v>
      </c>
      <c r="J698" t="s">
        <v>1060</v>
      </c>
      <c r="K698">
        <v>0.512559473514556</v>
      </c>
      <c r="L698">
        <v>0.487440556287765</v>
      </c>
      <c r="M698" t="str">
        <f>IF(K698&gt;L698,IF(K698&gt;0.65,"Muy negativo","Tendencia negativa"),IF(L698&gt;0.65,"Muy positivo","Tendencia positiva"))</f>
        <v>Tendencia negativa</v>
      </c>
    </row>
    <row r="699" spans="1:13" x14ac:dyDescent="0.2">
      <c r="A699" t="s">
        <v>509</v>
      </c>
      <c r="B699" s="1">
        <v>43735.791666666664</v>
      </c>
      <c r="C699">
        <v>0</v>
      </c>
      <c r="D699">
        <v>0</v>
      </c>
      <c r="E699" t="s">
        <v>777</v>
      </c>
      <c r="H699" t="s">
        <v>511</v>
      </c>
      <c r="I699" s="2">
        <v>1.17773E+18</v>
      </c>
      <c r="J699" t="s">
        <v>778</v>
      </c>
      <c r="K699">
        <v>0.50526410341262795</v>
      </c>
      <c r="L699">
        <v>0.49473592638969399</v>
      </c>
      <c r="M699" t="str">
        <f>IF(K699&gt;L699,IF(K699&gt;0.65,"Muy negativo","Tendencia negativa"),IF(L699&gt;0.65,"Muy positivo","Tendencia positiva"))</f>
        <v>Tendencia negativa</v>
      </c>
    </row>
    <row r="700" spans="1:13" x14ac:dyDescent="0.2">
      <c r="A700" t="s">
        <v>509</v>
      </c>
      <c r="B700" s="1">
        <v>43735.791666666664</v>
      </c>
      <c r="C700">
        <v>0</v>
      </c>
      <c r="D700">
        <v>0</v>
      </c>
      <c r="E700" t="s">
        <v>1591</v>
      </c>
      <c r="H700" t="s">
        <v>511</v>
      </c>
      <c r="I700" s="2">
        <v>1.17773E+18</v>
      </c>
      <c r="J700" t="s">
        <v>1592</v>
      </c>
      <c r="K700">
        <v>0.51355016231536799</v>
      </c>
      <c r="L700">
        <v>0.48644977807998602</v>
      </c>
      <c r="M700" t="str">
        <f>IF(K700&gt;L700,IF(K700&gt;0.65,"Muy negativo","Tendencia negativa"),IF(L700&gt;0.65,"Muy positivo","Tendencia positiva"))</f>
        <v>Tendencia negativa</v>
      </c>
    </row>
    <row r="701" spans="1:13" x14ac:dyDescent="0.2">
      <c r="A701" t="s">
        <v>509</v>
      </c>
      <c r="B701" s="1">
        <v>43735.791666666664</v>
      </c>
      <c r="C701">
        <v>0</v>
      </c>
      <c r="D701">
        <v>0</v>
      </c>
      <c r="E701" t="s">
        <v>1429</v>
      </c>
      <c r="H701" t="s">
        <v>511</v>
      </c>
      <c r="I701" s="2">
        <v>1.17773E+18</v>
      </c>
      <c r="J701" t="s">
        <v>1430</v>
      </c>
      <c r="K701">
        <v>0.51656889915466297</v>
      </c>
      <c r="L701">
        <v>0.48343113064765902</v>
      </c>
      <c r="M701" t="str">
        <f>IF(K701&gt;L701,IF(K701&gt;0.65,"Muy negativo","Tendencia negativa"),IF(L701&gt;0.65,"Muy positivo","Tendencia positiva"))</f>
        <v>Tendencia negativa</v>
      </c>
    </row>
    <row r="702" spans="1:13" x14ac:dyDescent="0.2">
      <c r="A702" t="s">
        <v>509</v>
      </c>
      <c r="B702" s="1">
        <v>43735.791666666664</v>
      </c>
      <c r="C702">
        <v>0</v>
      </c>
      <c r="D702">
        <v>0</v>
      </c>
      <c r="E702" t="s">
        <v>1181</v>
      </c>
      <c r="H702" t="s">
        <v>511</v>
      </c>
      <c r="I702" s="2">
        <v>1.17773E+18</v>
      </c>
      <c r="J702" t="s">
        <v>1182</v>
      </c>
      <c r="K702">
        <v>0.50643873214721602</v>
      </c>
      <c r="L702">
        <v>0.49356120824813798</v>
      </c>
      <c r="M702" t="str">
        <f>IF(K702&gt;L702,IF(K702&gt;0.65,"Muy negativo","Tendencia negativa"),IF(L702&gt;0.65,"Muy positivo","Tendencia positiva"))</f>
        <v>Tendencia negativa</v>
      </c>
    </row>
    <row r="703" spans="1:13" x14ac:dyDescent="0.2">
      <c r="A703" t="s">
        <v>509</v>
      </c>
      <c r="B703" s="1">
        <v>43735.791666666664</v>
      </c>
      <c r="C703">
        <v>0</v>
      </c>
      <c r="D703">
        <v>0</v>
      </c>
      <c r="E703" t="s">
        <v>669</v>
      </c>
      <c r="H703" t="s">
        <v>511</v>
      </c>
      <c r="I703" s="2">
        <v>1.17773E+18</v>
      </c>
      <c r="J703" t="s">
        <v>670</v>
      </c>
      <c r="K703">
        <v>0.49711027741432101</v>
      </c>
      <c r="L703">
        <v>0.50288981199264504</v>
      </c>
      <c r="M703" t="str">
        <f>IF(K703&gt;L703,IF(K703&gt;0.65,"Muy negativo","Tendencia negativa"),IF(L703&gt;0.65,"Muy positivo","Tendencia positiva"))</f>
        <v>Tendencia positiva</v>
      </c>
    </row>
    <row r="704" spans="1:13" x14ac:dyDescent="0.2">
      <c r="A704" t="s">
        <v>509</v>
      </c>
      <c r="B704" s="1">
        <v>43735.791666666664</v>
      </c>
      <c r="C704">
        <v>0</v>
      </c>
      <c r="D704">
        <v>0</v>
      </c>
      <c r="E704" t="s">
        <v>601</v>
      </c>
      <c r="H704" t="s">
        <v>511</v>
      </c>
      <c r="I704" s="2">
        <v>1.17773E+18</v>
      </c>
      <c r="J704" t="s">
        <v>602</v>
      </c>
      <c r="K704">
        <v>0.51877987384796098</v>
      </c>
      <c r="L704">
        <v>0.48122009634971602</v>
      </c>
      <c r="M704" t="str">
        <f>IF(K704&gt;L704,IF(K704&gt;0.65,"Muy negativo","Tendencia negativa"),IF(L704&gt;0.65,"Muy positivo","Tendencia positiva"))</f>
        <v>Tendencia negativa</v>
      </c>
    </row>
    <row r="705" spans="1:13" x14ac:dyDescent="0.2">
      <c r="A705" t="s">
        <v>509</v>
      </c>
      <c r="B705" s="1">
        <v>43735.791666666664</v>
      </c>
      <c r="C705">
        <v>0</v>
      </c>
      <c r="D705">
        <v>0</v>
      </c>
      <c r="E705" t="s">
        <v>1713</v>
      </c>
      <c r="H705" t="s">
        <v>511</v>
      </c>
      <c r="I705" s="2">
        <v>1.17773E+18</v>
      </c>
      <c r="J705" t="s">
        <v>1714</v>
      </c>
      <c r="K705">
        <v>0.49562865495681702</v>
      </c>
      <c r="L705">
        <v>0.50437134504318204</v>
      </c>
      <c r="M705" t="str">
        <f>IF(K705&gt;L705,IF(K705&gt;0.65,"Muy negativo","Tendencia negativa"),IF(L705&gt;0.65,"Muy positivo","Tendencia positiva"))</f>
        <v>Tendencia positiva</v>
      </c>
    </row>
    <row r="706" spans="1:13" x14ac:dyDescent="0.2">
      <c r="A706" t="s">
        <v>509</v>
      </c>
      <c r="B706" s="1">
        <v>43735.791666666664</v>
      </c>
      <c r="C706">
        <v>0</v>
      </c>
      <c r="D706">
        <v>0</v>
      </c>
      <c r="E706" t="s">
        <v>1359</v>
      </c>
      <c r="H706" t="s">
        <v>511</v>
      </c>
      <c r="I706" s="2">
        <v>1.17773E+18</v>
      </c>
      <c r="J706" t="s">
        <v>1360</v>
      </c>
      <c r="K706">
        <v>0.48874348402023299</v>
      </c>
      <c r="L706">
        <v>0.51125657558441095</v>
      </c>
      <c r="M706" t="str">
        <f>IF(K706&gt;L706,IF(K706&gt;0.65,"Muy negativo","Tendencia negativa"),IF(L706&gt;0.65,"Muy positivo","Tendencia positiva"))</f>
        <v>Tendencia positiva</v>
      </c>
    </row>
    <row r="707" spans="1:13" x14ac:dyDescent="0.2">
      <c r="A707" t="s">
        <v>509</v>
      </c>
      <c r="B707" s="1">
        <v>43735.791666666664</v>
      </c>
      <c r="C707">
        <v>0</v>
      </c>
      <c r="D707">
        <v>0</v>
      </c>
      <c r="E707" t="s">
        <v>935</v>
      </c>
      <c r="H707" t="s">
        <v>511</v>
      </c>
      <c r="I707" s="2">
        <v>1.17773E+18</v>
      </c>
      <c r="J707" t="s">
        <v>936</v>
      </c>
      <c r="K707">
        <v>0.50452345609664895</v>
      </c>
      <c r="L707">
        <v>0.495476514101028</v>
      </c>
      <c r="M707" t="str">
        <f>IF(K707&gt;L707,IF(K707&gt;0.65,"Muy negativo","Tendencia negativa"),IF(L707&gt;0.65,"Muy positivo","Tendencia positiva"))</f>
        <v>Tendencia negativa</v>
      </c>
    </row>
    <row r="708" spans="1:13" x14ac:dyDescent="0.2">
      <c r="A708" t="s">
        <v>509</v>
      </c>
      <c r="B708" s="1">
        <v>43735.791666666664</v>
      </c>
      <c r="C708">
        <v>0</v>
      </c>
      <c r="D708">
        <v>1</v>
      </c>
      <c r="E708" t="s">
        <v>1295</v>
      </c>
      <c r="H708" t="s">
        <v>511</v>
      </c>
      <c r="I708" s="2">
        <v>1.17773E+18</v>
      </c>
      <c r="J708" t="s">
        <v>1296</v>
      </c>
      <c r="K708">
        <v>0.53045016527175903</v>
      </c>
      <c r="L708">
        <v>0.46954986453056302</v>
      </c>
      <c r="M708" t="str">
        <f>IF(K708&gt;L708,IF(K708&gt;0.65,"Muy negativo","Tendencia negativa"),IF(L708&gt;0.65,"Muy positivo","Tendencia positiva"))</f>
        <v>Tendencia negativa</v>
      </c>
    </row>
    <row r="709" spans="1:13" x14ac:dyDescent="0.2">
      <c r="A709" t="s">
        <v>509</v>
      </c>
      <c r="B709" s="1">
        <v>43735.791666666664</v>
      </c>
      <c r="C709">
        <v>0</v>
      </c>
      <c r="D709">
        <v>0</v>
      </c>
      <c r="E709" t="s">
        <v>521</v>
      </c>
      <c r="H709" t="s">
        <v>511</v>
      </c>
      <c r="I709" s="2">
        <v>1.17773E+18</v>
      </c>
      <c r="J709" t="s">
        <v>522</v>
      </c>
      <c r="K709">
        <v>0.51494860649108798</v>
      </c>
      <c r="L709">
        <v>0.48505139350891102</v>
      </c>
      <c r="M709" t="str">
        <f>IF(K709&gt;L709,IF(K709&gt;0.65,"Muy negativo","Tendencia negativa"),IF(L709&gt;0.65,"Muy positivo","Tendencia positiva"))</f>
        <v>Tendencia negativa</v>
      </c>
    </row>
    <row r="710" spans="1:13" x14ac:dyDescent="0.2">
      <c r="A710" t="s">
        <v>509</v>
      </c>
      <c r="B710" s="1">
        <v>43735.791666666664</v>
      </c>
      <c r="C710">
        <v>0</v>
      </c>
      <c r="D710">
        <v>0</v>
      </c>
      <c r="E710" t="s">
        <v>1175</v>
      </c>
      <c r="H710" t="s">
        <v>511</v>
      </c>
      <c r="I710" s="2">
        <v>1.17773E+18</v>
      </c>
      <c r="J710" t="s">
        <v>1176</v>
      </c>
      <c r="K710">
        <v>0.52353560924529996</v>
      </c>
      <c r="L710">
        <v>0.47646436095237699</v>
      </c>
      <c r="M710" t="str">
        <f>IF(K710&gt;L710,IF(K710&gt;0.65,"Muy negativo","Tendencia negativa"),IF(L710&gt;0.65,"Muy positivo","Tendencia positiva"))</f>
        <v>Tendencia negativa</v>
      </c>
    </row>
    <row r="711" spans="1:13" x14ac:dyDescent="0.2">
      <c r="A711" t="s">
        <v>509</v>
      </c>
      <c r="B711" s="1">
        <v>43735.791666666664</v>
      </c>
      <c r="C711">
        <v>0</v>
      </c>
      <c r="D711">
        <v>0</v>
      </c>
      <c r="E711" t="s">
        <v>953</v>
      </c>
      <c r="H711" t="s">
        <v>511</v>
      </c>
      <c r="I711" s="2">
        <v>1.17773E+18</v>
      </c>
      <c r="J711" t="s">
        <v>954</v>
      </c>
      <c r="K711">
        <v>0.50452345609664895</v>
      </c>
      <c r="L711">
        <v>0.495476514101028</v>
      </c>
      <c r="M711" t="str">
        <f>IF(K711&gt;L711,IF(K711&gt;0.65,"Muy negativo","Tendencia negativa"),IF(L711&gt;0.65,"Muy positivo","Tendencia positiva"))</f>
        <v>Tendencia negativa</v>
      </c>
    </row>
    <row r="712" spans="1:13" x14ac:dyDescent="0.2">
      <c r="A712" t="s">
        <v>509</v>
      </c>
      <c r="B712" s="1">
        <v>43735.791666666664</v>
      </c>
      <c r="C712">
        <v>0</v>
      </c>
      <c r="D712">
        <v>0</v>
      </c>
      <c r="E712" t="s">
        <v>1695</v>
      </c>
      <c r="H712" t="s">
        <v>511</v>
      </c>
      <c r="I712" s="2">
        <v>1.17773E+18</v>
      </c>
      <c r="J712" t="s">
        <v>1696</v>
      </c>
      <c r="K712">
        <v>0.50643873214721602</v>
      </c>
      <c r="L712">
        <v>0.49356120824813798</v>
      </c>
      <c r="M712" t="str">
        <f>IF(K712&gt;L712,IF(K712&gt;0.65,"Muy negativo","Tendencia negativa"),IF(L712&gt;0.65,"Muy positivo","Tendencia positiva"))</f>
        <v>Tendencia negativa</v>
      </c>
    </row>
    <row r="713" spans="1:13" x14ac:dyDescent="0.2">
      <c r="A713" t="s">
        <v>509</v>
      </c>
      <c r="B713" s="1">
        <v>43735.791666666664</v>
      </c>
      <c r="C713">
        <v>0</v>
      </c>
      <c r="D713">
        <v>0</v>
      </c>
      <c r="E713" t="s">
        <v>1711</v>
      </c>
      <c r="H713" t="s">
        <v>511</v>
      </c>
      <c r="I713" s="2">
        <v>1.17773E+18</v>
      </c>
      <c r="J713" t="s">
        <v>1712</v>
      </c>
      <c r="K713">
        <v>0.51681834459304798</v>
      </c>
      <c r="L713">
        <v>0.48318159580230702</v>
      </c>
      <c r="M713" t="str">
        <f>IF(K713&gt;L713,IF(K713&gt;0.65,"Muy negativo","Tendencia negativa"),IF(L713&gt;0.65,"Muy positivo","Tendencia positiva"))</f>
        <v>Tendencia negativa</v>
      </c>
    </row>
    <row r="714" spans="1:13" x14ac:dyDescent="0.2">
      <c r="A714" t="s">
        <v>509</v>
      </c>
      <c r="B714" s="1">
        <v>43735.791666666664</v>
      </c>
      <c r="C714">
        <v>0</v>
      </c>
      <c r="D714">
        <v>0</v>
      </c>
      <c r="E714" t="s">
        <v>1045</v>
      </c>
      <c r="H714" t="s">
        <v>511</v>
      </c>
      <c r="I714" s="2">
        <v>1.17773E+18</v>
      </c>
      <c r="J714" t="s">
        <v>1046</v>
      </c>
      <c r="K714">
        <v>0.51681834459304798</v>
      </c>
      <c r="L714">
        <v>0.48318159580230702</v>
      </c>
      <c r="M714" t="str">
        <f>IF(K714&gt;L714,IF(K714&gt;0.65,"Muy negativo","Tendencia negativa"),IF(L714&gt;0.65,"Muy positivo","Tendencia positiva"))</f>
        <v>Tendencia negativa</v>
      </c>
    </row>
    <row r="715" spans="1:13" x14ac:dyDescent="0.2">
      <c r="A715" t="s">
        <v>509</v>
      </c>
      <c r="B715" s="1">
        <v>43735.791666666664</v>
      </c>
      <c r="C715">
        <v>0</v>
      </c>
      <c r="D715">
        <v>0</v>
      </c>
      <c r="E715" t="s">
        <v>853</v>
      </c>
      <c r="H715" t="s">
        <v>511</v>
      </c>
      <c r="I715" s="2">
        <v>1.17773E+18</v>
      </c>
      <c r="J715" t="s">
        <v>854</v>
      </c>
      <c r="K715">
        <v>0.53733873367309504</v>
      </c>
      <c r="L715">
        <v>0.46266129612922602</v>
      </c>
      <c r="M715" t="str">
        <f>IF(K715&gt;L715,IF(K715&gt;0.65,"Muy negativo","Tendencia negativa"),IF(L715&gt;0.65,"Muy positivo","Tendencia positiva"))</f>
        <v>Tendencia negativa</v>
      </c>
    </row>
    <row r="716" spans="1:13" x14ac:dyDescent="0.2">
      <c r="A716" t="s">
        <v>509</v>
      </c>
      <c r="B716" s="1">
        <v>43735.791666666664</v>
      </c>
      <c r="C716">
        <v>0</v>
      </c>
      <c r="D716">
        <v>0</v>
      </c>
      <c r="E716" t="s">
        <v>1317</v>
      </c>
      <c r="H716" t="s">
        <v>511</v>
      </c>
      <c r="I716" s="2">
        <v>1.17773E+18</v>
      </c>
      <c r="J716" t="s">
        <v>1318</v>
      </c>
      <c r="K716">
        <v>0.51681834459304798</v>
      </c>
      <c r="L716">
        <v>0.48318159580230702</v>
      </c>
      <c r="M716" t="str">
        <f>IF(K716&gt;L716,IF(K716&gt;0.65,"Muy negativo","Tendencia negativa"),IF(L716&gt;0.65,"Muy positivo","Tendencia positiva"))</f>
        <v>Tendencia negativa</v>
      </c>
    </row>
    <row r="717" spans="1:13" x14ac:dyDescent="0.2">
      <c r="A717" t="s">
        <v>509</v>
      </c>
      <c r="B717" s="1">
        <v>43735.791666666664</v>
      </c>
      <c r="C717">
        <v>0</v>
      </c>
      <c r="D717">
        <v>0</v>
      </c>
      <c r="E717" t="s">
        <v>1651</v>
      </c>
      <c r="H717" t="s">
        <v>511</v>
      </c>
      <c r="I717" s="2">
        <v>1.17773E+18</v>
      </c>
      <c r="J717" t="s">
        <v>1652</v>
      </c>
      <c r="K717">
        <v>0.51681834459304798</v>
      </c>
      <c r="L717">
        <v>0.48318159580230702</v>
      </c>
      <c r="M717" t="str">
        <f>IF(K717&gt;L717,IF(K717&gt;0.65,"Muy negativo","Tendencia negativa"),IF(L717&gt;0.65,"Muy positivo","Tendencia positiva"))</f>
        <v>Tendencia negativa</v>
      </c>
    </row>
    <row r="718" spans="1:13" x14ac:dyDescent="0.2">
      <c r="A718" t="s">
        <v>509</v>
      </c>
      <c r="B718" s="1">
        <v>43735.791666666664</v>
      </c>
      <c r="C718">
        <v>0</v>
      </c>
      <c r="D718">
        <v>0</v>
      </c>
      <c r="E718" t="s">
        <v>1729</v>
      </c>
      <c r="H718" t="s">
        <v>511</v>
      </c>
      <c r="I718" s="2">
        <v>1.17773E+18</v>
      </c>
      <c r="J718" t="s">
        <v>1730</v>
      </c>
      <c r="K718">
        <v>0.51604902744293202</v>
      </c>
      <c r="L718">
        <v>0.48395091295242298</v>
      </c>
      <c r="M718" t="str">
        <f>IF(K718&gt;L718,IF(K718&gt;0.65,"Muy negativo","Tendencia negativa"),IF(L718&gt;0.65,"Muy positivo","Tendencia positiva"))</f>
        <v>Tendencia negativa</v>
      </c>
    </row>
    <row r="719" spans="1:13" x14ac:dyDescent="0.2">
      <c r="A719" t="s">
        <v>509</v>
      </c>
      <c r="B719" s="1">
        <v>43735.791666666664</v>
      </c>
      <c r="C719">
        <v>0</v>
      </c>
      <c r="D719">
        <v>0</v>
      </c>
      <c r="E719" t="s">
        <v>965</v>
      </c>
      <c r="H719" t="s">
        <v>511</v>
      </c>
      <c r="I719" s="2">
        <v>1.17773E+18</v>
      </c>
      <c r="J719" t="s">
        <v>966</v>
      </c>
      <c r="K719">
        <v>0.51681834459304798</v>
      </c>
      <c r="L719">
        <v>0.48318159580230702</v>
      </c>
      <c r="M719" t="str">
        <f>IF(K719&gt;L719,IF(K719&gt;0.65,"Muy negativo","Tendencia negativa"),IF(L719&gt;0.65,"Muy positivo","Tendencia positiva"))</f>
        <v>Tendencia negativa</v>
      </c>
    </row>
    <row r="720" spans="1:13" x14ac:dyDescent="0.2">
      <c r="A720" t="s">
        <v>509</v>
      </c>
      <c r="B720" s="1">
        <v>43735.791666666664</v>
      </c>
      <c r="C720">
        <v>0</v>
      </c>
      <c r="D720">
        <v>0</v>
      </c>
      <c r="E720" t="s">
        <v>1093</v>
      </c>
      <c r="H720" t="s">
        <v>511</v>
      </c>
      <c r="I720" s="2">
        <v>1.17773E+18</v>
      </c>
      <c r="J720" t="s">
        <v>1094</v>
      </c>
      <c r="K720">
        <v>0.52073270082473699</v>
      </c>
      <c r="L720">
        <v>0.47926723957061701</v>
      </c>
      <c r="M720" t="str">
        <f>IF(K720&gt;L720,IF(K720&gt;0.65,"Muy negativo","Tendencia negativa"),IF(L720&gt;0.65,"Muy positivo","Tendencia positiva"))</f>
        <v>Tendencia negativa</v>
      </c>
    </row>
    <row r="721" spans="1:13" x14ac:dyDescent="0.2">
      <c r="A721" t="s">
        <v>509</v>
      </c>
      <c r="B721" s="1">
        <v>43735.791666666664</v>
      </c>
      <c r="C721">
        <v>0</v>
      </c>
      <c r="D721">
        <v>0</v>
      </c>
      <c r="E721" t="s">
        <v>1129</v>
      </c>
      <c r="H721" t="s">
        <v>511</v>
      </c>
      <c r="I721" s="2">
        <v>1.17773E+18</v>
      </c>
      <c r="J721" t="s">
        <v>1130</v>
      </c>
      <c r="K721">
        <v>0.51681834459304798</v>
      </c>
      <c r="L721">
        <v>0.48318159580230702</v>
      </c>
      <c r="M721" t="str">
        <f>IF(K721&gt;L721,IF(K721&gt;0.65,"Muy negativo","Tendencia negativa"),IF(L721&gt;0.65,"Muy positivo","Tendencia positiva"))</f>
        <v>Tendencia negativa</v>
      </c>
    </row>
    <row r="722" spans="1:13" x14ac:dyDescent="0.2">
      <c r="A722" t="s">
        <v>509</v>
      </c>
      <c r="B722" s="1">
        <v>43735.791666666664</v>
      </c>
      <c r="C722">
        <v>0</v>
      </c>
      <c r="D722">
        <v>0</v>
      </c>
      <c r="E722" t="s">
        <v>1717</v>
      </c>
      <c r="H722" t="s">
        <v>511</v>
      </c>
      <c r="I722" s="2">
        <v>1.17773E+18</v>
      </c>
      <c r="J722" t="s">
        <v>1718</v>
      </c>
      <c r="K722">
        <v>0.50410407781600897</v>
      </c>
      <c r="L722">
        <v>0.49589595198631198</v>
      </c>
      <c r="M722" t="str">
        <f>IF(K722&gt;L722,IF(K722&gt;0.65,"Muy negativo","Tendencia negativa"),IF(L722&gt;0.65,"Muy positivo","Tendencia positiva"))</f>
        <v>Tendencia negativa</v>
      </c>
    </row>
    <row r="723" spans="1:13" x14ac:dyDescent="0.2">
      <c r="A723" t="s">
        <v>509</v>
      </c>
      <c r="B723" s="1">
        <v>43735.791666666664</v>
      </c>
      <c r="C723">
        <v>0</v>
      </c>
      <c r="D723">
        <v>1</v>
      </c>
      <c r="E723" t="s">
        <v>1071</v>
      </c>
      <c r="H723" t="s">
        <v>511</v>
      </c>
      <c r="I723" s="2">
        <v>1.17773E+18</v>
      </c>
      <c r="J723" t="s">
        <v>1072</v>
      </c>
      <c r="K723">
        <v>0.50383991003036399</v>
      </c>
      <c r="L723">
        <v>0.49616006016731201</v>
      </c>
      <c r="M723" t="str">
        <f>IF(K723&gt;L723,IF(K723&gt;0.65,"Muy negativo","Tendencia negativa"),IF(L723&gt;0.65,"Muy positivo","Tendencia positiva"))</f>
        <v>Tendencia negativa</v>
      </c>
    </row>
    <row r="724" spans="1:13" x14ac:dyDescent="0.2">
      <c r="A724" t="s">
        <v>509</v>
      </c>
      <c r="B724" s="1">
        <v>43735.791666666664</v>
      </c>
      <c r="C724">
        <v>0</v>
      </c>
      <c r="D724">
        <v>0</v>
      </c>
      <c r="E724" t="s">
        <v>739</v>
      </c>
      <c r="H724" t="s">
        <v>511</v>
      </c>
      <c r="I724" s="2">
        <v>1.17773E+18</v>
      </c>
      <c r="J724" t="s">
        <v>740</v>
      </c>
      <c r="K724">
        <v>0.48314088582992498</v>
      </c>
      <c r="L724">
        <v>0.51685911417007402</v>
      </c>
      <c r="M724" t="str">
        <f>IF(K724&gt;L724,IF(K724&gt;0.65,"Muy negativo","Tendencia negativa"),IF(L724&gt;0.65,"Muy positivo","Tendencia positiva"))</f>
        <v>Tendencia positiva</v>
      </c>
    </row>
    <row r="725" spans="1:13" x14ac:dyDescent="0.2">
      <c r="A725" t="s">
        <v>509</v>
      </c>
      <c r="B725" s="1">
        <v>43735.791666666664</v>
      </c>
      <c r="C725">
        <v>0</v>
      </c>
      <c r="D725">
        <v>0</v>
      </c>
      <c r="E725" t="s">
        <v>773</v>
      </c>
      <c r="H725" t="s">
        <v>511</v>
      </c>
      <c r="I725" s="2">
        <v>1.17773E+18</v>
      </c>
      <c r="J725" t="s">
        <v>774</v>
      </c>
      <c r="K725">
        <v>0.50727951526641801</v>
      </c>
      <c r="L725">
        <v>0.49272051453590299</v>
      </c>
      <c r="M725" t="str">
        <f>IF(K725&gt;L725,IF(K725&gt;0.65,"Muy negativo","Tendencia negativa"),IF(L725&gt;0.65,"Muy positivo","Tendencia positiva"))</f>
        <v>Tendencia negativa</v>
      </c>
    </row>
    <row r="726" spans="1:13" x14ac:dyDescent="0.2">
      <c r="A726" t="s">
        <v>509</v>
      </c>
      <c r="B726" s="1">
        <v>43735.791666666664</v>
      </c>
      <c r="C726">
        <v>0</v>
      </c>
      <c r="D726">
        <v>0</v>
      </c>
      <c r="E726" t="s">
        <v>545</v>
      </c>
      <c r="H726" t="s">
        <v>511</v>
      </c>
      <c r="I726" s="2">
        <v>1.17773E+18</v>
      </c>
      <c r="J726" t="s">
        <v>546</v>
      </c>
      <c r="K726">
        <v>0.49869289994239802</v>
      </c>
      <c r="L726">
        <v>0.50130712985992398</v>
      </c>
      <c r="M726" t="str">
        <f>IF(K726&gt;L726,IF(K726&gt;0.65,"Muy negativo","Tendencia negativa"),IF(L726&gt;0.65,"Muy positivo","Tendencia positiva"))</f>
        <v>Tendencia positiva</v>
      </c>
    </row>
    <row r="727" spans="1:13" x14ac:dyDescent="0.2">
      <c r="A727" t="s">
        <v>509</v>
      </c>
      <c r="B727" s="1">
        <v>43735.791666666664</v>
      </c>
      <c r="C727">
        <v>0</v>
      </c>
      <c r="D727">
        <v>0</v>
      </c>
      <c r="E727" t="s">
        <v>1241</v>
      </c>
      <c r="H727" t="s">
        <v>511</v>
      </c>
      <c r="I727" s="2">
        <v>1.17773E+18</v>
      </c>
      <c r="J727" t="s">
        <v>1242</v>
      </c>
      <c r="K727">
        <v>0.494959026575088</v>
      </c>
      <c r="L727">
        <v>0.505041003227233</v>
      </c>
      <c r="M727" t="str">
        <f>IF(K727&gt;L727,IF(K727&gt;0.65,"Muy negativo","Tendencia negativa"),IF(L727&gt;0.65,"Muy positivo","Tendencia positiva"))</f>
        <v>Tendencia positiva</v>
      </c>
    </row>
    <row r="728" spans="1:13" x14ac:dyDescent="0.2">
      <c r="A728" t="s">
        <v>509</v>
      </c>
      <c r="B728" s="1">
        <v>43735.791666666664</v>
      </c>
      <c r="C728">
        <v>0</v>
      </c>
      <c r="D728">
        <v>0</v>
      </c>
      <c r="E728" t="s">
        <v>1459</v>
      </c>
      <c r="H728" t="s">
        <v>511</v>
      </c>
      <c r="I728" s="2">
        <v>1.17773E+18</v>
      </c>
      <c r="J728" t="s">
        <v>1460</v>
      </c>
      <c r="K728">
        <v>0.52950739860534601</v>
      </c>
      <c r="L728">
        <v>0.47049260139465299</v>
      </c>
      <c r="M728" t="str">
        <f>IF(K728&gt;L728,IF(K728&gt;0.65,"Muy negativo","Tendencia negativa"),IF(L728&gt;0.65,"Muy positivo","Tendencia positiva"))</f>
        <v>Tendencia negativa</v>
      </c>
    </row>
    <row r="729" spans="1:13" x14ac:dyDescent="0.2">
      <c r="A729" t="s">
        <v>509</v>
      </c>
      <c r="B729" s="1">
        <v>43735.791666666664</v>
      </c>
      <c r="C729">
        <v>0</v>
      </c>
      <c r="D729">
        <v>0</v>
      </c>
      <c r="E729" t="s">
        <v>749</v>
      </c>
      <c r="H729" t="s">
        <v>511</v>
      </c>
      <c r="I729" s="2">
        <v>1.17773E+18</v>
      </c>
      <c r="J729" t="s">
        <v>750</v>
      </c>
      <c r="K729">
        <v>0.49869289994239802</v>
      </c>
      <c r="L729">
        <v>0.50130712985992398</v>
      </c>
      <c r="M729" t="str">
        <f>IF(K729&gt;L729,IF(K729&gt;0.65,"Muy negativo","Tendencia negativa"),IF(L729&gt;0.65,"Muy positivo","Tendencia positiva"))</f>
        <v>Tendencia positiva</v>
      </c>
    </row>
    <row r="730" spans="1:13" x14ac:dyDescent="0.2">
      <c r="A730" t="s">
        <v>509</v>
      </c>
      <c r="B730" s="1">
        <v>43735.791666666664</v>
      </c>
      <c r="C730">
        <v>0</v>
      </c>
      <c r="D730">
        <v>0</v>
      </c>
      <c r="E730" t="s">
        <v>1105</v>
      </c>
      <c r="H730" t="s">
        <v>511</v>
      </c>
      <c r="I730" s="2">
        <v>1.17773E+18</v>
      </c>
      <c r="J730" t="s">
        <v>1106</v>
      </c>
      <c r="K730">
        <v>0.51854300498962402</v>
      </c>
      <c r="L730">
        <v>0.48145699501037498</v>
      </c>
      <c r="M730" t="str">
        <f>IF(K730&gt;L730,IF(K730&gt;0.65,"Muy negativo","Tendencia negativa"),IF(L730&gt;0.65,"Muy positivo","Tendencia positiva"))</f>
        <v>Tendencia negativa</v>
      </c>
    </row>
    <row r="731" spans="1:13" x14ac:dyDescent="0.2">
      <c r="A731" t="s">
        <v>509</v>
      </c>
      <c r="B731" s="1">
        <v>43735.791666666664</v>
      </c>
      <c r="C731">
        <v>0</v>
      </c>
      <c r="D731">
        <v>0</v>
      </c>
      <c r="E731" t="s">
        <v>957</v>
      </c>
      <c r="H731" t="s">
        <v>511</v>
      </c>
      <c r="I731" s="2">
        <v>1.17773E+18</v>
      </c>
      <c r="J731" t="s">
        <v>958</v>
      </c>
      <c r="K731">
        <v>0.52004861831664995</v>
      </c>
      <c r="L731">
        <v>0.479951411485672</v>
      </c>
      <c r="M731" t="str">
        <f>IF(K731&gt;L731,IF(K731&gt;0.65,"Muy negativo","Tendencia negativa"),IF(L731&gt;0.65,"Muy positivo","Tendencia positiva"))</f>
        <v>Tendencia negativa</v>
      </c>
    </row>
    <row r="732" spans="1:13" x14ac:dyDescent="0.2">
      <c r="A732" t="s">
        <v>509</v>
      </c>
      <c r="B732" s="1">
        <v>43735.791666666664</v>
      </c>
      <c r="C732">
        <v>0</v>
      </c>
      <c r="D732">
        <v>0</v>
      </c>
      <c r="E732" t="s">
        <v>847</v>
      </c>
      <c r="H732" t="s">
        <v>511</v>
      </c>
      <c r="I732" s="2">
        <v>1.17773E+18</v>
      </c>
      <c r="J732" t="s">
        <v>848</v>
      </c>
      <c r="K732">
        <v>0.51084953546524003</v>
      </c>
      <c r="L732">
        <v>0.48915043473243702</v>
      </c>
      <c r="M732" t="str">
        <f>IF(K732&gt;L732,IF(K732&gt;0.65,"Muy negativo","Tendencia negativa"),IF(L732&gt;0.65,"Muy positivo","Tendencia positiva"))</f>
        <v>Tendencia negativa</v>
      </c>
    </row>
    <row r="733" spans="1:13" x14ac:dyDescent="0.2">
      <c r="A733" t="s">
        <v>509</v>
      </c>
      <c r="B733" s="1">
        <v>43735.791666666664</v>
      </c>
      <c r="C733">
        <v>0</v>
      </c>
      <c r="D733">
        <v>1</v>
      </c>
      <c r="E733" t="s">
        <v>597</v>
      </c>
      <c r="H733" t="s">
        <v>511</v>
      </c>
      <c r="I733" s="2">
        <v>1.17773E+18</v>
      </c>
      <c r="J733" t="s">
        <v>598</v>
      </c>
      <c r="K733">
        <v>0.49062225222587502</v>
      </c>
      <c r="L733">
        <v>0.50937783718109098</v>
      </c>
      <c r="M733" t="str">
        <f>IF(K733&gt;L733,IF(K733&gt;0.65,"Muy negativo","Tendencia negativa"),IF(L733&gt;0.65,"Muy positivo","Tendencia positiva"))</f>
        <v>Tendencia positiva</v>
      </c>
    </row>
    <row r="734" spans="1:13" x14ac:dyDescent="0.2">
      <c r="A734" t="s">
        <v>509</v>
      </c>
      <c r="B734" s="1">
        <v>43735.791666666664</v>
      </c>
      <c r="C734">
        <v>0</v>
      </c>
      <c r="D734">
        <v>0</v>
      </c>
      <c r="E734" t="s">
        <v>1435</v>
      </c>
      <c r="H734" t="s">
        <v>511</v>
      </c>
      <c r="I734" s="2">
        <v>1.17773E+18</v>
      </c>
      <c r="J734" t="s">
        <v>1436</v>
      </c>
      <c r="K734">
        <v>0.50191462039947499</v>
      </c>
      <c r="L734">
        <v>0.49808540940284701</v>
      </c>
      <c r="M734" t="str">
        <f>IF(K734&gt;L734,IF(K734&gt;0.65,"Muy negativo","Tendencia negativa"),IF(L734&gt;0.65,"Muy positivo","Tendencia positiva"))</f>
        <v>Tendencia negativa</v>
      </c>
    </row>
    <row r="735" spans="1:13" x14ac:dyDescent="0.2">
      <c r="A735" t="s">
        <v>509</v>
      </c>
      <c r="B735" s="1">
        <v>43735.791666666664</v>
      </c>
      <c r="C735">
        <v>0</v>
      </c>
      <c r="D735">
        <v>0</v>
      </c>
      <c r="E735" t="s">
        <v>1461</v>
      </c>
      <c r="H735" t="s">
        <v>511</v>
      </c>
      <c r="I735" s="2">
        <v>1.17773E+18</v>
      </c>
      <c r="J735" t="s">
        <v>1462</v>
      </c>
      <c r="K735">
        <v>0.49616631865501398</v>
      </c>
      <c r="L735">
        <v>0.50383365154266302</v>
      </c>
      <c r="M735" t="str">
        <f>IF(K735&gt;L735,IF(K735&gt;0.65,"Muy negativo","Tendencia negativa"),IF(L735&gt;0.65,"Muy positivo","Tendencia positiva"))</f>
        <v>Tendencia positiva</v>
      </c>
    </row>
    <row r="736" spans="1:13" x14ac:dyDescent="0.2">
      <c r="A736" t="s">
        <v>509</v>
      </c>
      <c r="B736" s="1">
        <v>43735.791666666664</v>
      </c>
      <c r="C736">
        <v>0</v>
      </c>
      <c r="D736">
        <v>0</v>
      </c>
      <c r="E736" t="s">
        <v>1855</v>
      </c>
      <c r="H736" t="s">
        <v>511</v>
      </c>
      <c r="I736" s="2">
        <v>1.17773E+18</v>
      </c>
      <c r="J736" t="s">
        <v>1856</v>
      </c>
      <c r="K736">
        <v>0.50041723251342696</v>
      </c>
      <c r="L736">
        <v>0.49958282709121699</v>
      </c>
      <c r="M736" t="str">
        <f>IF(K736&gt;L736,IF(K736&gt;0.65,"Muy negativo","Tendencia negativa"),IF(L736&gt;0.65,"Muy positivo","Tendencia positiva"))</f>
        <v>Tendencia negativa</v>
      </c>
    </row>
    <row r="737" spans="1:13" x14ac:dyDescent="0.2">
      <c r="A737" t="s">
        <v>509</v>
      </c>
      <c r="B737" s="1">
        <v>43735.791666666664</v>
      </c>
      <c r="C737">
        <v>0</v>
      </c>
      <c r="D737">
        <v>0</v>
      </c>
      <c r="E737" t="s">
        <v>1815</v>
      </c>
      <c r="H737" t="s">
        <v>511</v>
      </c>
      <c r="I737" s="2">
        <v>1.17773E+18</v>
      </c>
      <c r="J737" t="s">
        <v>1816</v>
      </c>
      <c r="K737">
        <v>0.51114958524703902</v>
      </c>
      <c r="L737">
        <v>0.48885044455528198</v>
      </c>
      <c r="M737" t="str">
        <f>IF(K737&gt;L737,IF(K737&gt;0.65,"Muy negativo","Tendencia negativa"),IF(L737&gt;0.65,"Muy positivo","Tendencia positiva"))</f>
        <v>Tendencia negativa</v>
      </c>
    </row>
    <row r="738" spans="1:13" x14ac:dyDescent="0.2">
      <c r="A738" t="s">
        <v>509</v>
      </c>
      <c r="B738" s="1">
        <v>43735.791666666664</v>
      </c>
      <c r="C738">
        <v>0</v>
      </c>
      <c r="D738">
        <v>0</v>
      </c>
      <c r="E738" t="s">
        <v>1793</v>
      </c>
      <c r="H738" t="s">
        <v>511</v>
      </c>
      <c r="I738" s="2">
        <v>1.17773E+18</v>
      </c>
      <c r="J738" t="s">
        <v>1794</v>
      </c>
      <c r="K738">
        <v>0.50444662570953303</v>
      </c>
      <c r="L738">
        <v>0.49555343389511097</v>
      </c>
      <c r="M738" t="str">
        <f>IF(K738&gt;L738,IF(K738&gt;0.65,"Muy negativo","Tendencia negativa"),IF(L738&gt;0.65,"Muy positivo","Tendencia positiva"))</f>
        <v>Tendencia negativa</v>
      </c>
    </row>
    <row r="739" spans="1:13" x14ac:dyDescent="0.2">
      <c r="A739" t="s">
        <v>509</v>
      </c>
      <c r="B739" s="1">
        <v>43735.791666666664</v>
      </c>
      <c r="C739">
        <v>0</v>
      </c>
      <c r="D739">
        <v>0</v>
      </c>
      <c r="E739" t="s">
        <v>1467</v>
      </c>
      <c r="H739" t="s">
        <v>511</v>
      </c>
      <c r="I739" s="2">
        <v>1.17773E+18</v>
      </c>
      <c r="J739" t="s">
        <v>1468</v>
      </c>
      <c r="K739">
        <v>0.48822239041328402</v>
      </c>
      <c r="L739">
        <v>0.51177757978439298</v>
      </c>
      <c r="M739" t="str">
        <f>IF(K739&gt;L739,IF(K739&gt;0.65,"Muy negativo","Tendencia negativa"),IF(L739&gt;0.65,"Muy positivo","Tendencia positiva"))</f>
        <v>Tendencia positiva</v>
      </c>
    </row>
    <row r="740" spans="1:13" x14ac:dyDescent="0.2">
      <c r="A740" t="s">
        <v>509</v>
      </c>
      <c r="B740" s="1">
        <v>43735.791666666664</v>
      </c>
      <c r="C740">
        <v>0</v>
      </c>
      <c r="D740">
        <v>0</v>
      </c>
      <c r="E740" t="s">
        <v>1427</v>
      </c>
      <c r="H740" t="s">
        <v>511</v>
      </c>
      <c r="I740" s="2">
        <v>1.17773E+18</v>
      </c>
      <c r="J740" t="s">
        <v>1428</v>
      </c>
      <c r="K740">
        <v>0.48536598682403498</v>
      </c>
      <c r="L740">
        <v>0.51463407278060902</v>
      </c>
      <c r="M740" t="str">
        <f>IF(K740&gt;L740,IF(K740&gt;0.65,"Muy negativo","Tendencia negativa"),IF(L740&gt;0.65,"Muy positivo","Tendencia positiva"))</f>
        <v>Tendencia positiva</v>
      </c>
    </row>
    <row r="741" spans="1:13" x14ac:dyDescent="0.2">
      <c r="A741" t="s">
        <v>509</v>
      </c>
      <c r="B741" s="1">
        <v>43735.791666666664</v>
      </c>
      <c r="C741">
        <v>0</v>
      </c>
      <c r="D741">
        <v>0</v>
      </c>
      <c r="E741" t="s">
        <v>1515</v>
      </c>
      <c r="H741" t="s">
        <v>511</v>
      </c>
      <c r="I741" s="2">
        <v>1.17773E+18</v>
      </c>
      <c r="J741" t="s">
        <v>1516</v>
      </c>
      <c r="K741">
        <v>0.48975786566734297</v>
      </c>
      <c r="L741">
        <v>0.51024216413497903</v>
      </c>
      <c r="M741" t="str">
        <f>IF(K741&gt;L741,IF(K741&gt;0.65,"Muy negativo","Tendencia negativa"),IF(L741&gt;0.65,"Muy positivo","Tendencia positiva"))</f>
        <v>Tendencia positiva</v>
      </c>
    </row>
    <row r="742" spans="1:13" x14ac:dyDescent="0.2">
      <c r="A742" t="s">
        <v>509</v>
      </c>
      <c r="B742" s="1">
        <v>43735.791666666664</v>
      </c>
      <c r="C742">
        <v>0</v>
      </c>
      <c r="D742">
        <v>0</v>
      </c>
      <c r="E742" t="s">
        <v>883</v>
      </c>
      <c r="H742" t="s">
        <v>511</v>
      </c>
      <c r="I742" s="2">
        <v>1.17773E+18</v>
      </c>
      <c r="J742" t="s">
        <v>884</v>
      </c>
      <c r="K742">
        <v>0.44133204221725397</v>
      </c>
      <c r="L742">
        <v>0.55866801738739003</v>
      </c>
      <c r="M742" t="str">
        <f>IF(K742&gt;L742,IF(K742&gt;0.65,"Muy negativo","Tendencia negativa"),IF(L742&gt;0.65,"Muy positivo","Tendencia positiva"))</f>
        <v>Tendencia positiva</v>
      </c>
    </row>
    <row r="743" spans="1:13" x14ac:dyDescent="0.2">
      <c r="A743" t="s">
        <v>509</v>
      </c>
      <c r="B743" s="1">
        <v>43735.791666666664</v>
      </c>
      <c r="C743">
        <v>0</v>
      </c>
      <c r="D743">
        <v>0</v>
      </c>
      <c r="E743" t="s">
        <v>1425</v>
      </c>
      <c r="H743" t="s">
        <v>511</v>
      </c>
      <c r="I743" s="2">
        <v>1.17773E+18</v>
      </c>
      <c r="J743" t="s">
        <v>1426</v>
      </c>
      <c r="K743">
        <v>0.49653825163841198</v>
      </c>
      <c r="L743">
        <v>0.50346177816390902</v>
      </c>
      <c r="M743" t="str">
        <f>IF(K743&gt;L743,IF(K743&gt;0.65,"Muy negativo","Tendencia negativa"),IF(L743&gt;0.65,"Muy positivo","Tendencia positiva"))</f>
        <v>Tendencia positiva</v>
      </c>
    </row>
    <row r="744" spans="1:13" x14ac:dyDescent="0.2">
      <c r="A744" t="s">
        <v>509</v>
      </c>
      <c r="B744" s="1">
        <v>43735.791666666664</v>
      </c>
      <c r="C744">
        <v>0</v>
      </c>
      <c r="D744">
        <v>0</v>
      </c>
      <c r="E744" t="s">
        <v>937</v>
      </c>
      <c r="H744" t="s">
        <v>511</v>
      </c>
      <c r="I744" s="2">
        <v>1.17773E+18</v>
      </c>
      <c r="J744" t="s">
        <v>938</v>
      </c>
      <c r="K744">
        <v>0.49296972155570901</v>
      </c>
      <c r="L744">
        <v>0.507030189037323</v>
      </c>
      <c r="M744" t="str">
        <f>IF(K744&gt;L744,IF(K744&gt;0.65,"Muy negativo","Tendencia negativa"),IF(L744&gt;0.65,"Muy positivo","Tendencia positiva"))</f>
        <v>Tendencia positiva</v>
      </c>
    </row>
    <row r="745" spans="1:13" x14ac:dyDescent="0.2">
      <c r="A745" t="s">
        <v>509</v>
      </c>
      <c r="B745" s="1">
        <v>43735.791666666664</v>
      </c>
      <c r="C745">
        <v>0</v>
      </c>
      <c r="D745">
        <v>0</v>
      </c>
      <c r="E745" t="s">
        <v>733</v>
      </c>
      <c r="H745" t="s">
        <v>511</v>
      </c>
      <c r="I745" s="2">
        <v>1.17773E+18</v>
      </c>
      <c r="J745" t="s">
        <v>734</v>
      </c>
      <c r="K745">
        <v>0.46946951746940602</v>
      </c>
      <c r="L745">
        <v>0.53053039312362604</v>
      </c>
      <c r="M745" t="str">
        <f>IF(K745&gt;L745,IF(K745&gt;0.65,"Muy negativo","Tendencia negativa"),IF(L745&gt;0.65,"Muy positivo","Tendencia positiva"))</f>
        <v>Tendencia positiva</v>
      </c>
    </row>
    <row r="746" spans="1:13" x14ac:dyDescent="0.2">
      <c r="A746" t="s">
        <v>509</v>
      </c>
      <c r="B746" s="1">
        <v>43735.791666666664</v>
      </c>
      <c r="C746">
        <v>0</v>
      </c>
      <c r="D746">
        <v>0</v>
      </c>
      <c r="E746" t="s">
        <v>573</v>
      </c>
      <c r="H746" t="s">
        <v>511</v>
      </c>
      <c r="I746" s="2">
        <v>1.17773E+18</v>
      </c>
      <c r="J746" t="s">
        <v>574</v>
      </c>
      <c r="K746">
        <v>0.50420713424682595</v>
      </c>
      <c r="L746">
        <v>0.495792806148529</v>
      </c>
      <c r="M746" t="str">
        <f>IF(K746&gt;L746,IF(K746&gt;0.65,"Muy negativo","Tendencia negativa"),IF(L746&gt;0.65,"Muy positivo","Tendencia positiva"))</f>
        <v>Tendencia negativa</v>
      </c>
    </row>
    <row r="747" spans="1:13" x14ac:dyDescent="0.2">
      <c r="A747" t="s">
        <v>509</v>
      </c>
      <c r="B747" s="1">
        <v>43735.791666666664</v>
      </c>
      <c r="C747">
        <v>0</v>
      </c>
      <c r="D747">
        <v>0</v>
      </c>
      <c r="E747" t="s">
        <v>1345</v>
      </c>
      <c r="H747" t="s">
        <v>511</v>
      </c>
      <c r="I747" s="2">
        <v>1.17773E+18</v>
      </c>
      <c r="J747" t="s">
        <v>1346</v>
      </c>
      <c r="K747">
        <v>0.51276099681854204</v>
      </c>
      <c r="L747">
        <v>0.48723900318145702</v>
      </c>
      <c r="M747" t="str">
        <f>IF(K747&gt;L747,IF(K747&gt;0.65,"Muy negativo","Tendencia negativa"),IF(L747&gt;0.65,"Muy positivo","Tendencia positiva"))</f>
        <v>Tendencia negativa</v>
      </c>
    </row>
    <row r="748" spans="1:13" x14ac:dyDescent="0.2">
      <c r="A748" t="s">
        <v>509</v>
      </c>
      <c r="B748" s="1">
        <v>43735.791666666664</v>
      </c>
      <c r="C748">
        <v>0</v>
      </c>
      <c r="D748">
        <v>0</v>
      </c>
      <c r="E748" t="s">
        <v>1167</v>
      </c>
      <c r="H748" t="s">
        <v>511</v>
      </c>
      <c r="I748" s="2">
        <v>1.17773E+18</v>
      </c>
      <c r="J748" t="s">
        <v>1168</v>
      </c>
      <c r="K748">
        <v>0.53696608543395896</v>
      </c>
      <c r="L748">
        <v>0.46303394436836198</v>
      </c>
      <c r="M748" t="str">
        <f>IF(K748&gt;L748,IF(K748&gt;0.65,"Muy negativo","Tendencia negativa"),IF(L748&gt;0.65,"Muy positivo","Tendencia positiva"))</f>
        <v>Tendencia negativa</v>
      </c>
    </row>
    <row r="749" spans="1:13" x14ac:dyDescent="0.2">
      <c r="A749" t="s">
        <v>509</v>
      </c>
      <c r="B749" s="1">
        <v>43735.791666666664</v>
      </c>
      <c r="C749">
        <v>0</v>
      </c>
      <c r="D749">
        <v>0</v>
      </c>
      <c r="E749" t="s">
        <v>893</v>
      </c>
      <c r="H749" t="s">
        <v>511</v>
      </c>
      <c r="I749" s="2">
        <v>1.17773E+18</v>
      </c>
      <c r="J749" t="s">
        <v>894</v>
      </c>
      <c r="K749">
        <v>0.48282444477081199</v>
      </c>
      <c r="L749">
        <v>0.51717561483383101</v>
      </c>
      <c r="M749" t="str">
        <f>IF(K749&gt;L749,IF(K749&gt;0.65,"Muy negativo","Tendencia negativa"),IF(L749&gt;0.65,"Muy positivo","Tendencia positiva"))</f>
        <v>Tendencia positiva</v>
      </c>
    </row>
    <row r="750" spans="1:13" x14ac:dyDescent="0.2">
      <c r="A750" t="s">
        <v>509</v>
      </c>
      <c r="B750" s="1">
        <v>43735.791666666664</v>
      </c>
      <c r="C750">
        <v>0</v>
      </c>
      <c r="D750">
        <v>0</v>
      </c>
      <c r="E750" t="s">
        <v>1141</v>
      </c>
      <c r="H750" t="s">
        <v>511</v>
      </c>
      <c r="I750" s="2">
        <v>1.17773E+18</v>
      </c>
      <c r="J750" t="s">
        <v>1142</v>
      </c>
      <c r="K750">
        <v>0.49596276879310602</v>
      </c>
      <c r="L750">
        <v>0.50403732061386097</v>
      </c>
      <c r="M750" t="str">
        <f>IF(K750&gt;L750,IF(K750&gt;0.65,"Muy negativo","Tendencia negativa"),IF(L750&gt;0.65,"Muy positivo","Tendencia positiva"))</f>
        <v>Tendencia positiva</v>
      </c>
    </row>
    <row r="751" spans="1:13" x14ac:dyDescent="0.2">
      <c r="A751" t="s">
        <v>509</v>
      </c>
      <c r="B751" s="1">
        <v>43735.791666666664</v>
      </c>
      <c r="C751">
        <v>0</v>
      </c>
      <c r="D751">
        <v>1</v>
      </c>
      <c r="E751" t="s">
        <v>1355</v>
      </c>
      <c r="H751" t="s">
        <v>511</v>
      </c>
      <c r="I751" s="2">
        <v>1.17773E+18</v>
      </c>
      <c r="J751" t="s">
        <v>1356</v>
      </c>
      <c r="K751">
        <v>0.49641197919845498</v>
      </c>
      <c r="L751">
        <v>0.50358802080154397</v>
      </c>
      <c r="M751" t="str">
        <f>IF(K751&gt;L751,IF(K751&gt;0.65,"Muy negativo","Tendencia negativa"),IF(L751&gt;0.65,"Muy positivo","Tendencia positiva"))</f>
        <v>Tendencia positiva</v>
      </c>
    </row>
    <row r="752" spans="1:13" x14ac:dyDescent="0.2">
      <c r="A752" t="s">
        <v>509</v>
      </c>
      <c r="B752" s="1">
        <v>43735.791666666664</v>
      </c>
      <c r="C752">
        <v>0</v>
      </c>
      <c r="D752">
        <v>0</v>
      </c>
      <c r="E752" t="s">
        <v>1453</v>
      </c>
      <c r="H752" t="s">
        <v>511</v>
      </c>
      <c r="I752" s="2">
        <v>1.17773E+18</v>
      </c>
      <c r="J752" t="s">
        <v>1454</v>
      </c>
      <c r="K752">
        <v>0.50938606262206998</v>
      </c>
      <c r="L752">
        <v>0.49061393737792902</v>
      </c>
      <c r="M752" t="str">
        <f>IF(K752&gt;L752,IF(K752&gt;0.65,"Muy negativo","Tendencia negativa"),IF(L752&gt;0.65,"Muy positivo","Tendencia positiva"))</f>
        <v>Tendencia negativa</v>
      </c>
    </row>
    <row r="753" spans="1:13" x14ac:dyDescent="0.2">
      <c r="A753" t="s">
        <v>509</v>
      </c>
      <c r="B753" s="1">
        <v>43735.791666666664</v>
      </c>
      <c r="C753">
        <v>0</v>
      </c>
      <c r="D753">
        <v>0</v>
      </c>
      <c r="E753" t="s">
        <v>685</v>
      </c>
      <c r="H753" t="s">
        <v>511</v>
      </c>
      <c r="I753" s="2">
        <v>1.17773E+18</v>
      </c>
      <c r="J753" t="s">
        <v>686</v>
      </c>
      <c r="K753">
        <v>0.53971189260482699</v>
      </c>
      <c r="L753">
        <v>0.46028804779052701</v>
      </c>
      <c r="M753" t="str">
        <f>IF(K753&gt;L753,IF(K753&gt;0.65,"Muy negativo","Tendencia negativa"),IF(L753&gt;0.65,"Muy positivo","Tendencia positiva"))</f>
        <v>Tendencia negativa</v>
      </c>
    </row>
    <row r="754" spans="1:13" x14ac:dyDescent="0.2">
      <c r="A754" t="s">
        <v>509</v>
      </c>
      <c r="B754" s="1">
        <v>43735.791666666664</v>
      </c>
      <c r="C754">
        <v>0</v>
      </c>
      <c r="D754">
        <v>0</v>
      </c>
      <c r="E754" t="s">
        <v>1021</v>
      </c>
      <c r="H754" t="s">
        <v>511</v>
      </c>
      <c r="I754" s="2">
        <v>1.17773E+18</v>
      </c>
      <c r="J754" t="s">
        <v>1022</v>
      </c>
      <c r="K754">
        <v>0.50731360912322898</v>
      </c>
      <c r="L754">
        <v>0.49268642067909202</v>
      </c>
      <c r="M754" t="str">
        <f>IF(K754&gt;L754,IF(K754&gt;0.65,"Muy negativo","Tendencia negativa"),IF(L754&gt;0.65,"Muy positivo","Tendencia positiva"))</f>
        <v>Tendencia negativa</v>
      </c>
    </row>
    <row r="755" spans="1:13" x14ac:dyDescent="0.2">
      <c r="A755" t="s">
        <v>509</v>
      </c>
      <c r="B755" s="1">
        <v>43735.791666666664</v>
      </c>
      <c r="C755">
        <v>0</v>
      </c>
      <c r="D755">
        <v>0</v>
      </c>
      <c r="E755" t="s">
        <v>1409</v>
      </c>
      <c r="H755" t="s">
        <v>511</v>
      </c>
      <c r="I755" s="2">
        <v>1.17773E+18</v>
      </c>
      <c r="J755" t="s">
        <v>1410</v>
      </c>
      <c r="K755">
        <v>0.51338386535644498</v>
      </c>
      <c r="L755">
        <v>0.48661616444587702</v>
      </c>
      <c r="M755" t="str">
        <f>IF(K755&gt;L755,IF(K755&gt;0.65,"Muy negativo","Tendencia negativa"),IF(L755&gt;0.65,"Muy positivo","Tendencia positiva"))</f>
        <v>Tendencia negativa</v>
      </c>
    </row>
    <row r="756" spans="1:13" x14ac:dyDescent="0.2">
      <c r="A756" t="s">
        <v>509</v>
      </c>
      <c r="B756" s="1">
        <v>43735.791666666664</v>
      </c>
      <c r="C756">
        <v>0</v>
      </c>
      <c r="D756">
        <v>0</v>
      </c>
      <c r="E756" t="s">
        <v>1867</v>
      </c>
      <c r="H756" t="s">
        <v>511</v>
      </c>
      <c r="I756" s="2">
        <v>1.17773E+18</v>
      </c>
      <c r="J756" t="s">
        <v>1868</v>
      </c>
      <c r="K756">
        <v>0.50938606262206998</v>
      </c>
      <c r="L756">
        <v>0.49061393737792902</v>
      </c>
      <c r="M756" t="str">
        <f>IF(K756&gt;L756,IF(K756&gt;0.65,"Muy negativo","Tendencia negativa"),IF(L756&gt;0.65,"Muy positivo","Tendencia positiva"))</f>
        <v>Tendencia negativa</v>
      </c>
    </row>
    <row r="757" spans="1:13" x14ac:dyDescent="0.2">
      <c r="A757" t="s">
        <v>509</v>
      </c>
      <c r="B757" s="1">
        <v>43735.791666666664</v>
      </c>
      <c r="C757">
        <v>0</v>
      </c>
      <c r="D757">
        <v>0</v>
      </c>
      <c r="E757" t="s">
        <v>555</v>
      </c>
      <c r="H757" t="s">
        <v>511</v>
      </c>
      <c r="I757" s="2">
        <v>1.17773E+18</v>
      </c>
      <c r="J757" t="s">
        <v>556</v>
      </c>
      <c r="K757">
        <v>0.49820739030838002</v>
      </c>
      <c r="L757">
        <v>0.50179260969161898</v>
      </c>
      <c r="M757" t="str">
        <f>IF(K757&gt;L757,IF(K757&gt;0.65,"Muy negativo","Tendencia negativa"),IF(L757&gt;0.65,"Muy positivo","Tendencia positiva"))</f>
        <v>Tendencia positiva</v>
      </c>
    </row>
    <row r="758" spans="1:13" x14ac:dyDescent="0.2">
      <c r="A758" t="s">
        <v>509</v>
      </c>
      <c r="B758" s="1">
        <v>43735.791666666664</v>
      </c>
      <c r="C758">
        <v>0</v>
      </c>
      <c r="D758">
        <v>0</v>
      </c>
      <c r="E758" t="s">
        <v>1789</v>
      </c>
      <c r="H758" t="s">
        <v>511</v>
      </c>
      <c r="I758" s="2">
        <v>1.17773E+18</v>
      </c>
      <c r="J758" t="s">
        <v>1790</v>
      </c>
      <c r="K758">
        <v>0.50370836257934504</v>
      </c>
      <c r="L758">
        <v>0.49629169702529902</v>
      </c>
      <c r="M758" t="str">
        <f>IF(K758&gt;L758,IF(K758&gt;0.65,"Muy negativo","Tendencia negativa"),IF(L758&gt;0.65,"Muy positivo","Tendencia positiva"))</f>
        <v>Tendencia negativa</v>
      </c>
    </row>
    <row r="759" spans="1:13" x14ac:dyDescent="0.2">
      <c r="A759" t="s">
        <v>509</v>
      </c>
      <c r="B759" s="1">
        <v>43735.791666666664</v>
      </c>
      <c r="C759">
        <v>0</v>
      </c>
      <c r="D759">
        <v>0</v>
      </c>
      <c r="E759" t="s">
        <v>1863</v>
      </c>
      <c r="H759" t="s">
        <v>511</v>
      </c>
      <c r="I759" s="2">
        <v>1.17773E+18</v>
      </c>
      <c r="J759" t="s">
        <v>1864</v>
      </c>
      <c r="K759">
        <v>0.49858856201171797</v>
      </c>
      <c r="L759">
        <v>0.50141149759292603</v>
      </c>
      <c r="M759" t="str">
        <f>IF(K759&gt;L759,IF(K759&gt;0.65,"Muy negativo","Tendencia negativa"),IF(L759&gt;0.65,"Muy positivo","Tendencia positiva"))</f>
        <v>Tendencia positiva</v>
      </c>
    </row>
    <row r="760" spans="1:13" x14ac:dyDescent="0.2">
      <c r="A760" t="s">
        <v>509</v>
      </c>
      <c r="B760" s="1">
        <v>43735.791666666664</v>
      </c>
      <c r="C760">
        <v>0</v>
      </c>
      <c r="D760">
        <v>0</v>
      </c>
      <c r="E760" t="s">
        <v>983</v>
      </c>
      <c r="H760" t="s">
        <v>511</v>
      </c>
      <c r="I760" s="2">
        <v>1.17773E+18</v>
      </c>
      <c r="J760" t="s">
        <v>984</v>
      </c>
      <c r="K760">
        <v>0.48003774881362898</v>
      </c>
      <c r="L760">
        <v>0.51996225118636996</v>
      </c>
      <c r="M760" t="str">
        <f>IF(K760&gt;L760,IF(K760&gt;0.65,"Muy negativo","Tendencia negativa"),IF(L760&gt;0.65,"Muy positivo","Tendencia positiva"))</f>
        <v>Tendencia positiva</v>
      </c>
    </row>
    <row r="761" spans="1:13" x14ac:dyDescent="0.2">
      <c r="A761" t="s">
        <v>509</v>
      </c>
      <c r="B761" s="1">
        <v>43735.791666666664</v>
      </c>
      <c r="C761">
        <v>0</v>
      </c>
      <c r="D761">
        <v>0</v>
      </c>
      <c r="E761" t="s">
        <v>1507</v>
      </c>
      <c r="H761" t="s">
        <v>511</v>
      </c>
      <c r="I761" s="2">
        <v>1.17773E+18</v>
      </c>
      <c r="J761" t="s">
        <v>1508</v>
      </c>
      <c r="K761">
        <v>0.51183825731277399</v>
      </c>
      <c r="L761">
        <v>0.48816180229187001</v>
      </c>
      <c r="M761" t="str">
        <f>IF(K761&gt;L761,IF(K761&gt;0.65,"Muy negativo","Tendencia negativa"),IF(L761&gt;0.65,"Muy positivo","Tendencia positiva"))</f>
        <v>Tendencia negativa</v>
      </c>
    </row>
    <row r="762" spans="1:13" x14ac:dyDescent="0.2">
      <c r="A762" t="s">
        <v>509</v>
      </c>
      <c r="B762" s="1">
        <v>43735.791666666664</v>
      </c>
      <c r="C762">
        <v>0</v>
      </c>
      <c r="D762">
        <v>0</v>
      </c>
      <c r="E762" t="s">
        <v>1807</v>
      </c>
      <c r="H762" t="s">
        <v>511</v>
      </c>
      <c r="I762" s="2">
        <v>1.17773E+18</v>
      </c>
      <c r="J762" t="s">
        <v>1808</v>
      </c>
      <c r="K762">
        <v>0.54514914751052801</v>
      </c>
      <c r="L762">
        <v>0.45485085248947099</v>
      </c>
      <c r="M762" t="str">
        <f>IF(K762&gt;L762,IF(K762&gt;0.65,"Muy negativo","Tendencia negativa"),IF(L762&gt;0.65,"Muy positivo","Tendencia positiva"))</f>
        <v>Tendencia negativa</v>
      </c>
    </row>
    <row r="763" spans="1:13" x14ac:dyDescent="0.2">
      <c r="A763" t="s">
        <v>509</v>
      </c>
      <c r="B763" s="1">
        <v>43735.791666666664</v>
      </c>
      <c r="C763">
        <v>0</v>
      </c>
      <c r="D763">
        <v>0</v>
      </c>
      <c r="E763" t="s">
        <v>1083</v>
      </c>
      <c r="H763" t="s">
        <v>511</v>
      </c>
      <c r="I763" s="2">
        <v>1.17773E+18</v>
      </c>
      <c r="J763" t="s">
        <v>1084</v>
      </c>
      <c r="K763">
        <v>0.47225204110145502</v>
      </c>
      <c r="L763">
        <v>0.52774798870086603</v>
      </c>
      <c r="M763" t="str">
        <f>IF(K763&gt;L763,IF(K763&gt;0.65,"Muy negativo","Tendencia negativa"),IF(L763&gt;0.65,"Muy positivo","Tendencia positiva"))</f>
        <v>Tendencia positiva</v>
      </c>
    </row>
    <row r="764" spans="1:13" x14ac:dyDescent="0.2">
      <c r="A764" t="s">
        <v>509</v>
      </c>
      <c r="B764" s="1">
        <v>43735.791666666664</v>
      </c>
      <c r="C764">
        <v>0</v>
      </c>
      <c r="D764">
        <v>0</v>
      </c>
      <c r="E764" t="s">
        <v>1837</v>
      </c>
      <c r="H764" t="s">
        <v>511</v>
      </c>
      <c r="I764" s="2">
        <v>1.17773E+18</v>
      </c>
      <c r="J764" t="s">
        <v>1838</v>
      </c>
      <c r="K764">
        <v>0.49947750568389798</v>
      </c>
      <c r="L764">
        <v>0.50052249431610096</v>
      </c>
      <c r="M764" t="str">
        <f>IF(K764&gt;L764,IF(K764&gt;0.65,"Muy negativo","Tendencia negativa"),IF(L764&gt;0.65,"Muy positivo","Tendencia positiva"))</f>
        <v>Tendencia positiva</v>
      </c>
    </row>
    <row r="765" spans="1:13" x14ac:dyDescent="0.2">
      <c r="A765" t="s">
        <v>509</v>
      </c>
      <c r="B765" s="1">
        <v>43735.791666666664</v>
      </c>
      <c r="C765">
        <v>0</v>
      </c>
      <c r="D765">
        <v>0</v>
      </c>
      <c r="E765" t="s">
        <v>529</v>
      </c>
      <c r="H765" t="s">
        <v>511</v>
      </c>
      <c r="I765" s="2">
        <v>1.17773E+18</v>
      </c>
      <c r="J765" t="s">
        <v>530</v>
      </c>
      <c r="K765">
        <v>0.493107259273529</v>
      </c>
      <c r="L765">
        <v>0.50689280033111495</v>
      </c>
      <c r="M765" t="str">
        <f>IF(K765&gt;L765,IF(K765&gt;0.65,"Muy negativo","Tendencia negativa"),IF(L765&gt;0.65,"Muy positivo","Tendencia positiva"))</f>
        <v>Tendencia positiva</v>
      </c>
    </row>
    <row r="766" spans="1:13" x14ac:dyDescent="0.2">
      <c r="A766" t="s">
        <v>509</v>
      </c>
      <c r="B766" s="1">
        <v>43735.791666666664</v>
      </c>
      <c r="C766">
        <v>0</v>
      </c>
      <c r="D766">
        <v>0</v>
      </c>
      <c r="E766" t="s">
        <v>1791</v>
      </c>
      <c r="H766" t="s">
        <v>511</v>
      </c>
      <c r="I766" s="2">
        <v>1.17773E+18</v>
      </c>
      <c r="J766" t="s">
        <v>1792</v>
      </c>
      <c r="K766">
        <v>0.51465165615081698</v>
      </c>
      <c r="L766">
        <v>0.48534831404685902</v>
      </c>
      <c r="M766" t="str">
        <f>IF(K766&gt;L766,IF(K766&gt;0.65,"Muy negativo","Tendencia negativa"),IF(L766&gt;0.65,"Muy positivo","Tendencia positiva"))</f>
        <v>Tendencia negativa</v>
      </c>
    </row>
    <row r="767" spans="1:13" x14ac:dyDescent="0.2">
      <c r="A767" t="s">
        <v>509</v>
      </c>
      <c r="B767" s="1">
        <v>43735.791666666664</v>
      </c>
      <c r="C767">
        <v>0</v>
      </c>
      <c r="D767">
        <v>0</v>
      </c>
      <c r="E767" t="s">
        <v>1151</v>
      </c>
      <c r="H767" t="s">
        <v>511</v>
      </c>
      <c r="I767" s="2">
        <v>1.17773E+18</v>
      </c>
      <c r="J767" t="s">
        <v>1152</v>
      </c>
      <c r="K767">
        <v>0.51176899671554499</v>
      </c>
      <c r="L767">
        <v>0.48823097348213101</v>
      </c>
      <c r="M767" t="str">
        <f>IF(K767&gt;L767,IF(K767&gt;0.65,"Muy negativo","Tendencia negativa"),IF(L767&gt;0.65,"Muy positivo","Tendencia positiva"))</f>
        <v>Tendencia negativa</v>
      </c>
    </row>
    <row r="768" spans="1:13" x14ac:dyDescent="0.2">
      <c r="A768" t="s">
        <v>509</v>
      </c>
      <c r="B768" s="1">
        <v>43735.791666666664</v>
      </c>
      <c r="C768">
        <v>0</v>
      </c>
      <c r="D768">
        <v>0</v>
      </c>
      <c r="E768" t="s">
        <v>991</v>
      </c>
      <c r="H768" t="s">
        <v>511</v>
      </c>
      <c r="I768" s="2">
        <v>1.17773E+18</v>
      </c>
      <c r="J768" t="s">
        <v>992</v>
      </c>
      <c r="K768">
        <v>0.53876119852065996</v>
      </c>
      <c r="L768">
        <v>0.46123883128166099</v>
      </c>
      <c r="M768" t="str">
        <f>IF(K768&gt;L768,IF(K768&gt;0.65,"Muy negativo","Tendencia negativa"),IF(L768&gt;0.65,"Muy positivo","Tendencia positiva"))</f>
        <v>Tendencia negativa</v>
      </c>
    </row>
    <row r="769" spans="1:13" x14ac:dyDescent="0.2">
      <c r="A769" t="s">
        <v>1891</v>
      </c>
      <c r="B769" s="1">
        <v>43735.789583333331</v>
      </c>
      <c r="C769">
        <v>0</v>
      </c>
      <c r="D769">
        <v>17</v>
      </c>
      <c r="E769" t="s">
        <v>1892</v>
      </c>
      <c r="I769" s="2">
        <v>1.17773E+18</v>
      </c>
      <c r="J769" t="s">
        <v>1893</v>
      </c>
      <c r="K769">
        <v>0.66040939092636097</v>
      </c>
      <c r="L769">
        <v>0.33959060907363797</v>
      </c>
      <c r="M769" t="str">
        <f>IF(K769&gt;L769,IF(K769&gt;0.65,"Muy negativo","Tendencia negativa"),IF(L769&gt;0.65,"Muy positivo","Tendencia positiva"))</f>
        <v>Muy negativo</v>
      </c>
    </row>
    <row r="770" spans="1:13" x14ac:dyDescent="0.2">
      <c r="A770" t="s">
        <v>1894</v>
      </c>
      <c r="B770" s="1">
        <v>43735.684027777781</v>
      </c>
      <c r="C770">
        <v>0</v>
      </c>
      <c r="D770">
        <v>1</v>
      </c>
      <c r="E770" t="s">
        <v>1895</v>
      </c>
      <c r="I770" s="2">
        <v>1.1777E+18</v>
      </c>
      <c r="J770" t="s">
        <v>1896</v>
      </c>
      <c r="K770">
        <v>0.61547625064849798</v>
      </c>
      <c r="L770">
        <v>0.38452374935150102</v>
      </c>
      <c r="M770" t="str">
        <f>IF(K770&gt;L770,IF(K770&gt;0.65,"Muy negativo","Tendencia negativa"),IF(L770&gt;0.65,"Muy positivo","Tendencia positiva"))</f>
        <v>Tendencia negativa</v>
      </c>
    </row>
    <row r="771" spans="1:13" x14ac:dyDescent="0.2">
      <c r="A771" t="s">
        <v>1897</v>
      </c>
      <c r="B771" s="1">
        <v>43735.648611111108</v>
      </c>
      <c r="C771">
        <v>0</v>
      </c>
      <c r="D771">
        <v>0</v>
      </c>
      <c r="E771" t="s">
        <v>1898</v>
      </c>
      <c r="H771" t="s">
        <v>17</v>
      </c>
      <c r="I771" s="2">
        <v>1.17768E+18</v>
      </c>
      <c r="J771" t="s">
        <v>1899</v>
      </c>
      <c r="K771">
        <v>0.61090850830078103</v>
      </c>
      <c r="L771">
        <v>0.38909149169921797</v>
      </c>
      <c r="M771" t="str">
        <f>IF(K771&gt;L771,IF(K771&gt;0.65,"Muy negativo","Tendencia negativa"),IF(L771&gt;0.65,"Muy positivo","Tendencia positiva"))</f>
        <v>Tendencia negativa</v>
      </c>
    </row>
    <row r="772" spans="1:13" x14ac:dyDescent="0.2">
      <c r="A772" t="s">
        <v>1900</v>
      </c>
      <c r="B772" s="1">
        <v>43735.629166666666</v>
      </c>
      <c r="C772">
        <v>0</v>
      </c>
      <c r="D772">
        <v>1</v>
      </c>
      <c r="E772" t="s">
        <v>1901</v>
      </c>
      <c r="I772" s="2">
        <v>1.17768E+18</v>
      </c>
      <c r="J772" t="s">
        <v>1902</v>
      </c>
      <c r="K772">
        <v>0.66403102874755804</v>
      </c>
      <c r="L772">
        <v>0.33596897125244102</v>
      </c>
      <c r="M772" t="str">
        <f>IF(K772&gt;L772,IF(K772&gt;0.65,"Muy negativo","Tendencia negativa"),IF(L772&gt;0.65,"Muy positivo","Tendencia positiva"))</f>
        <v>Muy negativo</v>
      </c>
    </row>
    <row r="773" spans="1:13" x14ac:dyDescent="0.2">
      <c r="A773" t="s">
        <v>1903</v>
      </c>
      <c r="B773" s="1">
        <v>43735.615972222222</v>
      </c>
      <c r="C773">
        <v>0</v>
      </c>
      <c r="D773">
        <v>0</v>
      </c>
      <c r="E773" t="s">
        <v>1904</v>
      </c>
      <c r="I773" s="2">
        <v>1.17767E+18</v>
      </c>
      <c r="J773" t="s">
        <v>1905</v>
      </c>
      <c r="K773">
        <v>0.60301506519317605</v>
      </c>
      <c r="L773">
        <v>0.39698490500450101</v>
      </c>
      <c r="M773" t="str">
        <f>IF(K773&gt;L773,IF(K773&gt;0.65,"Muy negativo","Tendencia negativa"),IF(L773&gt;0.65,"Muy positivo","Tendencia positiva"))</f>
        <v>Tendencia negativa</v>
      </c>
    </row>
    <row r="774" spans="1:13" x14ac:dyDescent="0.2">
      <c r="A774" t="s">
        <v>1906</v>
      </c>
      <c r="B774" s="1">
        <v>43735.603472222225</v>
      </c>
      <c r="C774">
        <v>0</v>
      </c>
      <c r="D774">
        <v>4</v>
      </c>
      <c r="E774" t="s">
        <v>1907</v>
      </c>
      <c r="I774" s="2">
        <v>1.17767E+18</v>
      </c>
      <c r="J774" t="s">
        <v>1908</v>
      </c>
      <c r="K774">
        <v>0.65516388416290205</v>
      </c>
      <c r="L774">
        <v>0.344836115837097</v>
      </c>
      <c r="M774" t="str">
        <f>IF(K774&gt;L774,IF(K774&gt;0.65,"Muy negativo","Tendencia negativa"),IF(L774&gt;0.65,"Muy positivo","Tendencia positiva"))</f>
        <v>Muy negativo</v>
      </c>
    </row>
    <row r="775" spans="1:13" x14ac:dyDescent="0.2">
      <c r="A775" t="s">
        <v>19</v>
      </c>
      <c r="B775" s="1">
        <v>43735.568749999999</v>
      </c>
      <c r="C775">
        <v>0</v>
      </c>
      <c r="D775">
        <v>0</v>
      </c>
      <c r="E775" t="s">
        <v>1909</v>
      </c>
      <c r="H775" t="s">
        <v>12</v>
      </c>
      <c r="I775" s="2">
        <v>1.17765E+18</v>
      </c>
      <c r="J775" t="s">
        <v>1910</v>
      </c>
      <c r="K775">
        <v>0.63776308298110895</v>
      </c>
      <c r="L775">
        <v>0.36223694682121199</v>
      </c>
      <c r="M775" t="str">
        <f>IF(K775&gt;L775,IF(K775&gt;0.65,"Muy negativo","Tendencia negativa"),IF(L775&gt;0.65,"Muy positivo","Tendencia positiva"))</f>
        <v>Tendencia negativa</v>
      </c>
    </row>
    <row r="776" spans="1:13" x14ac:dyDescent="0.2">
      <c r="A776" t="s">
        <v>19</v>
      </c>
      <c r="B776" s="1">
        <v>43735.564583333333</v>
      </c>
      <c r="C776">
        <v>0</v>
      </c>
      <c r="D776">
        <v>0</v>
      </c>
      <c r="E776" t="s">
        <v>1913</v>
      </c>
      <c r="I776" s="2">
        <v>1.17765E+18</v>
      </c>
      <c r="J776" t="s">
        <v>1914</v>
      </c>
      <c r="K776">
        <v>0.660539150238037</v>
      </c>
      <c r="L776">
        <v>0.339460849761962</v>
      </c>
      <c r="M776" t="str">
        <f>IF(K776&gt;L776,IF(K776&gt;0.65,"Muy negativo","Tendencia negativa"),IF(L776&gt;0.65,"Muy positivo","Tendencia positiva"))</f>
        <v>Muy negativo</v>
      </c>
    </row>
    <row r="777" spans="1:13" x14ac:dyDescent="0.2">
      <c r="A777" t="s">
        <v>19</v>
      </c>
      <c r="B777" s="1">
        <v>43735.564583333333</v>
      </c>
      <c r="C777">
        <v>0</v>
      </c>
      <c r="D777">
        <v>0</v>
      </c>
      <c r="E777" t="s">
        <v>1911</v>
      </c>
      <c r="H777" t="s">
        <v>12</v>
      </c>
      <c r="I777" s="2">
        <v>1.17765E+18</v>
      </c>
      <c r="J777" t="s">
        <v>1912</v>
      </c>
      <c r="K777">
        <v>0.54141312837600697</v>
      </c>
      <c r="L777">
        <v>0.45858693122863697</v>
      </c>
      <c r="M777" t="str">
        <f>IF(K777&gt;L777,IF(K777&gt;0.65,"Muy negativo","Tendencia negativa"),IF(L777&gt;0.65,"Muy positivo","Tendencia positiva"))</f>
        <v>Tendencia negativa</v>
      </c>
    </row>
    <row r="778" spans="1:13" x14ac:dyDescent="0.2">
      <c r="A778" t="s">
        <v>19</v>
      </c>
      <c r="B778" s="1">
        <v>43735.544444444444</v>
      </c>
      <c r="C778">
        <v>0</v>
      </c>
      <c r="D778">
        <v>0</v>
      </c>
      <c r="E778" t="s">
        <v>1915</v>
      </c>
      <c r="H778" t="s">
        <v>12</v>
      </c>
      <c r="I778" s="2">
        <v>1.17765E+18</v>
      </c>
      <c r="J778" t="s">
        <v>1916</v>
      </c>
      <c r="K778">
        <v>0.44892236590385398</v>
      </c>
      <c r="L778">
        <v>0.55107766389846802</v>
      </c>
      <c r="M778" t="str">
        <f>IF(K778&gt;L778,IF(K778&gt;0.65,"Muy negativo","Tendencia negativa"),IF(L778&gt;0.65,"Muy positivo","Tendencia positiva"))</f>
        <v>Tendencia positiva</v>
      </c>
    </row>
    <row r="779" spans="1:13" x14ac:dyDescent="0.2">
      <c r="A779" t="s">
        <v>1917</v>
      </c>
      <c r="B779" s="1">
        <v>43735.538194444445</v>
      </c>
      <c r="C779">
        <v>1</v>
      </c>
      <c r="D779">
        <v>0</v>
      </c>
      <c r="E779" t="s">
        <v>5682</v>
      </c>
      <c r="G779" t="s">
        <v>1918</v>
      </c>
      <c r="H779" t="s">
        <v>17</v>
      </c>
      <c r="I779" s="2">
        <v>1.17764E+18</v>
      </c>
      <c r="J779" t="s">
        <v>1919</v>
      </c>
      <c r="K779">
        <v>0.52774763107299805</v>
      </c>
      <c r="L779">
        <v>0.47225236892700101</v>
      </c>
      <c r="M779" t="str">
        <f>IF(K779&gt;L779,IF(K779&gt;0.65,"Muy negativo","Tendencia negativa"),IF(L779&gt;0.65,"Muy positivo","Tendencia positiva"))</f>
        <v>Tendencia negativa</v>
      </c>
    </row>
    <row r="780" spans="1:13" x14ac:dyDescent="0.2">
      <c r="A780" t="s">
        <v>1920</v>
      </c>
      <c r="B780" s="1">
        <v>43735.513194444444</v>
      </c>
      <c r="C780">
        <v>1</v>
      </c>
      <c r="D780">
        <v>1</v>
      </c>
      <c r="E780" t="s">
        <v>1921</v>
      </c>
      <c r="I780" s="2">
        <v>1.17763E+18</v>
      </c>
      <c r="J780" t="s">
        <v>1922</v>
      </c>
      <c r="K780">
        <v>0.60924798250198298</v>
      </c>
      <c r="L780">
        <v>0.39075204730033802</v>
      </c>
      <c r="M780" t="str">
        <f>IF(K780&gt;L780,IF(K780&gt;0.65,"Muy negativo","Tendencia negativa"),IF(L780&gt;0.65,"Muy positivo","Tendencia positiva"))</f>
        <v>Tendencia negativa</v>
      </c>
    </row>
    <row r="781" spans="1:13" x14ac:dyDescent="0.2">
      <c r="A781" t="s">
        <v>1923</v>
      </c>
      <c r="B781" s="1">
        <v>43735.513194444444</v>
      </c>
      <c r="C781">
        <v>0</v>
      </c>
      <c r="D781">
        <v>0</v>
      </c>
      <c r="E781" t="s">
        <v>1924</v>
      </c>
      <c r="H781" t="s">
        <v>17</v>
      </c>
      <c r="I781" s="2">
        <v>1.17763E+18</v>
      </c>
      <c r="J781" t="s">
        <v>1925</v>
      </c>
      <c r="K781">
        <v>0.52201133966445901</v>
      </c>
      <c r="L781">
        <v>0.47798869013786299</v>
      </c>
      <c r="M781" t="str">
        <f>IF(K781&gt;L781,IF(K781&gt;0.65,"Muy negativo","Tendencia negativa"),IF(L781&gt;0.65,"Muy positivo","Tendencia positiva"))</f>
        <v>Tendencia negativa</v>
      </c>
    </row>
    <row r="782" spans="1:13" x14ac:dyDescent="0.2">
      <c r="A782" t="s">
        <v>19</v>
      </c>
      <c r="B782" s="1">
        <v>43735.5</v>
      </c>
      <c r="C782">
        <v>0</v>
      </c>
      <c r="D782">
        <v>1</v>
      </c>
      <c r="E782" t="s">
        <v>1926</v>
      </c>
      <c r="H782" t="s">
        <v>12</v>
      </c>
      <c r="I782" s="2">
        <v>1.17763E+18</v>
      </c>
      <c r="J782" t="s">
        <v>1927</v>
      </c>
      <c r="K782">
        <v>0.54889452457427901</v>
      </c>
      <c r="L782">
        <v>0.45110547542571999</v>
      </c>
      <c r="M782" t="str">
        <f>IF(K782&gt;L782,IF(K782&gt;0.65,"Muy negativo","Tendencia negativa"),IF(L782&gt;0.65,"Muy positivo","Tendencia positiva"))</f>
        <v>Tendencia negativa</v>
      </c>
    </row>
    <row r="783" spans="1:13" x14ac:dyDescent="0.2">
      <c r="A783" t="s">
        <v>19</v>
      </c>
      <c r="B783" s="1">
        <v>43735.451388888891</v>
      </c>
      <c r="C783">
        <v>0</v>
      </c>
      <c r="D783">
        <v>0</v>
      </c>
      <c r="E783" t="s">
        <v>1928</v>
      </c>
      <c r="H783" t="s">
        <v>12</v>
      </c>
      <c r="I783" s="2">
        <v>1.17761E+18</v>
      </c>
      <c r="J783" t="s">
        <v>1929</v>
      </c>
      <c r="K783">
        <v>0.52610123157501198</v>
      </c>
      <c r="L783">
        <v>0.47389873862266502</v>
      </c>
      <c r="M783" t="str">
        <f>IF(K783&gt;L783,IF(K783&gt;0.65,"Muy negativo","Tendencia negativa"),IF(L783&gt;0.65,"Muy positivo","Tendencia positiva"))</f>
        <v>Tendencia negativa</v>
      </c>
    </row>
    <row r="784" spans="1:13" x14ac:dyDescent="0.2">
      <c r="A784" t="s">
        <v>19</v>
      </c>
      <c r="B784" s="1">
        <v>43735.447916666664</v>
      </c>
      <c r="C784">
        <v>0</v>
      </c>
      <c r="D784">
        <v>0</v>
      </c>
      <c r="E784" t="s">
        <v>1930</v>
      </c>
      <c r="H784" t="s">
        <v>12</v>
      </c>
      <c r="I784" s="2">
        <v>1.17761E+18</v>
      </c>
      <c r="J784" t="s">
        <v>1931</v>
      </c>
      <c r="K784">
        <v>0.49508595466613697</v>
      </c>
      <c r="L784">
        <v>0.50491398572921697</v>
      </c>
      <c r="M784" t="str">
        <f>IF(K784&gt;L784,IF(K784&gt;0.65,"Muy negativo","Tendencia negativa"),IF(L784&gt;0.65,"Muy positivo","Tendencia positiva"))</f>
        <v>Tendencia positiva</v>
      </c>
    </row>
    <row r="785" spans="1:13" x14ac:dyDescent="0.2">
      <c r="A785" t="s">
        <v>19</v>
      </c>
      <c r="B785" s="1">
        <v>43735.40902777778</v>
      </c>
      <c r="C785">
        <v>0</v>
      </c>
      <c r="D785">
        <v>1</v>
      </c>
      <c r="E785" t="s">
        <v>1932</v>
      </c>
      <c r="I785" s="2">
        <v>1.1776E+18</v>
      </c>
      <c r="J785" t="s">
        <v>1933</v>
      </c>
      <c r="K785">
        <v>0.67146980762481601</v>
      </c>
      <c r="L785">
        <v>0.32853016257286</v>
      </c>
      <c r="M785" t="str">
        <f>IF(K785&gt;L785,IF(K785&gt;0.65,"Muy negativo","Tendencia negativa"),IF(L785&gt;0.65,"Muy positivo","Tendencia positiva"))</f>
        <v>Muy negativo</v>
      </c>
    </row>
    <row r="786" spans="1:13" x14ac:dyDescent="0.2">
      <c r="A786" t="s">
        <v>19</v>
      </c>
      <c r="B786" s="1">
        <v>43735.401388888888</v>
      </c>
      <c r="C786">
        <v>0</v>
      </c>
      <c r="D786">
        <v>0</v>
      </c>
      <c r="E786" t="s">
        <v>1934</v>
      </c>
      <c r="H786" t="s">
        <v>12</v>
      </c>
      <c r="I786" s="2">
        <v>1.17759E+18</v>
      </c>
      <c r="J786" t="s">
        <v>1935</v>
      </c>
      <c r="K786">
        <v>0.39005547761917098</v>
      </c>
      <c r="L786">
        <v>0.60994452238082797</v>
      </c>
      <c r="M786" t="str">
        <f>IF(K786&gt;L786,IF(K786&gt;0.65,"Muy negativo","Tendencia negativa"),IF(L786&gt;0.65,"Muy positivo","Tendencia positiva"))</f>
        <v>Tendencia positiva</v>
      </c>
    </row>
    <row r="787" spans="1:13" x14ac:dyDescent="0.2">
      <c r="A787" t="s">
        <v>19</v>
      </c>
      <c r="B787" s="1">
        <v>43735.384027777778</v>
      </c>
      <c r="C787">
        <v>0</v>
      </c>
      <c r="D787">
        <v>1</v>
      </c>
      <c r="E787" t="s">
        <v>1936</v>
      </c>
      <c r="H787" t="s">
        <v>12</v>
      </c>
      <c r="I787" s="2">
        <v>1.17759E+18</v>
      </c>
      <c r="J787" t="s">
        <v>1937</v>
      </c>
      <c r="K787">
        <v>0.55849760770797696</v>
      </c>
      <c r="L787">
        <v>0.44150239229202198</v>
      </c>
      <c r="M787" t="str">
        <f>IF(K787&gt;L787,IF(K787&gt;0.65,"Muy negativo","Tendencia negativa"),IF(L787&gt;0.65,"Muy positivo","Tendencia positiva"))</f>
        <v>Tendencia negativa</v>
      </c>
    </row>
    <row r="788" spans="1:13" x14ac:dyDescent="0.2">
      <c r="A788" t="s">
        <v>19</v>
      </c>
      <c r="B788" s="1">
        <v>43735.383333333331</v>
      </c>
      <c r="C788">
        <v>0</v>
      </c>
      <c r="D788">
        <v>0</v>
      </c>
      <c r="E788" t="s">
        <v>1938</v>
      </c>
      <c r="H788" t="s">
        <v>12</v>
      </c>
      <c r="I788" s="2">
        <v>1.17759E+18</v>
      </c>
      <c r="J788" t="s">
        <v>1939</v>
      </c>
      <c r="K788">
        <v>0.52599018812179499</v>
      </c>
      <c r="L788">
        <v>0.47400984168052601</v>
      </c>
      <c r="M788" t="str">
        <f>IF(K788&gt;L788,IF(K788&gt;0.65,"Muy negativo","Tendencia negativa"),IF(L788&gt;0.65,"Muy positivo","Tendencia positiva"))</f>
        <v>Tendencia negativa</v>
      </c>
    </row>
    <row r="789" spans="1:13" x14ac:dyDescent="0.2">
      <c r="A789" t="s">
        <v>19</v>
      </c>
      <c r="B789" s="1">
        <v>43735.379166666666</v>
      </c>
      <c r="C789">
        <v>0</v>
      </c>
      <c r="D789">
        <v>0</v>
      </c>
      <c r="E789" t="s">
        <v>1940</v>
      </c>
      <c r="H789" t="s">
        <v>12</v>
      </c>
      <c r="I789" s="2">
        <v>1.17759E+18</v>
      </c>
      <c r="J789" t="s">
        <v>1941</v>
      </c>
      <c r="K789">
        <v>0.47040089964866599</v>
      </c>
      <c r="L789">
        <v>0.52959907054901101</v>
      </c>
      <c r="M789" t="str">
        <f>IF(K789&gt;L789,IF(K789&gt;0.65,"Muy negativo","Tendencia negativa"),IF(L789&gt;0.65,"Muy positivo","Tendencia positiva"))</f>
        <v>Tendencia positiva</v>
      </c>
    </row>
    <row r="790" spans="1:13" x14ac:dyDescent="0.2">
      <c r="A790" t="s">
        <v>1942</v>
      </c>
      <c r="B790" s="1">
        <v>43735.374305555553</v>
      </c>
      <c r="C790">
        <v>0</v>
      </c>
      <c r="D790">
        <v>0</v>
      </c>
      <c r="E790" t="s">
        <v>1943</v>
      </c>
      <c r="G790" t="s">
        <v>16</v>
      </c>
      <c r="H790" t="s">
        <v>17</v>
      </c>
      <c r="I790" s="2">
        <v>1.17758E+18</v>
      </c>
      <c r="J790" t="s">
        <v>1944</v>
      </c>
      <c r="K790">
        <v>0.62231361865997303</v>
      </c>
      <c r="L790">
        <v>0.37768635153770402</v>
      </c>
      <c r="M790" t="str">
        <f>IF(K790&gt;L790,IF(K790&gt;0.65,"Muy negativo","Tendencia negativa"),IF(L790&gt;0.65,"Muy positivo","Tendencia positiva"))</f>
        <v>Tendencia negativa</v>
      </c>
    </row>
    <row r="791" spans="1:13" x14ac:dyDescent="0.2">
      <c r="A791" t="s">
        <v>19</v>
      </c>
      <c r="B791" s="1">
        <v>43735.37222222222</v>
      </c>
      <c r="C791">
        <v>0</v>
      </c>
      <c r="D791">
        <v>1</v>
      </c>
      <c r="E791" t="s">
        <v>1945</v>
      </c>
      <c r="H791" t="s">
        <v>12</v>
      </c>
      <c r="I791" s="2">
        <v>1.17758E+18</v>
      </c>
      <c r="J791" t="s">
        <v>1946</v>
      </c>
      <c r="K791">
        <v>0.41348841786384499</v>
      </c>
      <c r="L791">
        <v>0.58651161193847601</v>
      </c>
      <c r="M791" t="str">
        <f>IF(K791&gt;L791,IF(K791&gt;0.65,"Muy negativo","Tendencia negativa"),IF(L791&gt;0.65,"Muy positivo","Tendencia positiva"))</f>
        <v>Tendencia positiva</v>
      </c>
    </row>
    <row r="792" spans="1:13" x14ac:dyDescent="0.2">
      <c r="A792" t="s">
        <v>1947</v>
      </c>
      <c r="B792" s="1">
        <v>43734.947916666664</v>
      </c>
      <c r="C792">
        <v>0</v>
      </c>
      <c r="D792">
        <v>0</v>
      </c>
      <c r="E792" t="s">
        <v>1948</v>
      </c>
      <c r="I792" s="2">
        <v>1.17743E+18</v>
      </c>
      <c r="J792" t="s">
        <v>1949</v>
      </c>
      <c r="K792">
        <v>0.57468581199645896</v>
      </c>
      <c r="L792">
        <v>0.42531415820121699</v>
      </c>
      <c r="M792" t="str">
        <f>IF(K792&gt;L792,IF(K792&gt;0.65,"Muy negativo","Tendencia negativa"),IF(L792&gt;0.65,"Muy positivo","Tendencia positiva"))</f>
        <v>Tendencia negativa</v>
      </c>
    </row>
    <row r="793" spans="1:13" x14ac:dyDescent="0.2">
      <c r="A793" t="s">
        <v>1950</v>
      </c>
      <c r="B793" s="1">
        <v>43734.929861111108</v>
      </c>
      <c r="C793">
        <v>0</v>
      </c>
      <c r="D793">
        <v>0</v>
      </c>
      <c r="E793" t="s">
        <v>1951</v>
      </c>
      <c r="I793" s="2">
        <v>1.17742E+18</v>
      </c>
      <c r="J793" t="s">
        <v>1952</v>
      </c>
      <c r="K793">
        <v>0.62085205316543501</v>
      </c>
      <c r="L793">
        <v>0.37914794683456399</v>
      </c>
      <c r="M793" t="str">
        <f>IF(K793&gt;L793,IF(K793&gt;0.65,"Muy negativo","Tendencia negativa"),IF(L793&gt;0.65,"Muy positivo","Tendencia positiva"))</f>
        <v>Tendencia negativa</v>
      </c>
    </row>
    <row r="794" spans="1:13" x14ac:dyDescent="0.2">
      <c r="A794" t="s">
        <v>1953</v>
      </c>
      <c r="B794" s="1">
        <v>43734.897222222222</v>
      </c>
      <c r="C794">
        <v>1</v>
      </c>
      <c r="D794">
        <v>4</v>
      </c>
      <c r="E794" t="s">
        <v>1954</v>
      </c>
      <c r="H794" t="s">
        <v>17</v>
      </c>
      <c r="I794" s="2">
        <v>1.17741E+18</v>
      </c>
      <c r="J794" t="s">
        <v>1955</v>
      </c>
      <c r="K794">
        <v>0.53822445869445801</v>
      </c>
      <c r="L794">
        <v>0.46177551150321899</v>
      </c>
      <c r="M794" t="str">
        <f>IF(K794&gt;L794,IF(K794&gt;0.65,"Muy negativo","Tendencia negativa"),IF(L794&gt;0.65,"Muy positivo","Tendencia positiva"))</f>
        <v>Tendencia negativa</v>
      </c>
    </row>
    <row r="795" spans="1:13" x14ac:dyDescent="0.2">
      <c r="A795" t="s">
        <v>1956</v>
      </c>
      <c r="B795" s="1">
        <v>43734.885416666664</v>
      </c>
      <c r="C795">
        <v>0</v>
      </c>
      <c r="D795">
        <v>3</v>
      </c>
      <c r="E795" t="s">
        <v>1957</v>
      </c>
      <c r="I795" s="2">
        <v>1.17741E+18</v>
      </c>
      <c r="J795" t="s">
        <v>1958</v>
      </c>
      <c r="K795">
        <v>0.66639202833175604</v>
      </c>
      <c r="L795">
        <v>0.33360794186592102</v>
      </c>
      <c r="M795" t="str">
        <f>IF(K795&gt;L795,IF(K795&gt;0.65,"Muy negativo","Tendencia negativa"),IF(L795&gt;0.65,"Muy positivo","Tendencia positiva"))</f>
        <v>Muy negativo</v>
      </c>
    </row>
    <row r="796" spans="1:13" x14ac:dyDescent="0.2">
      <c r="A796" t="s">
        <v>1959</v>
      </c>
      <c r="B796" s="1">
        <v>43734.74722222222</v>
      </c>
      <c r="C796">
        <v>0</v>
      </c>
      <c r="D796">
        <v>0</v>
      </c>
      <c r="E796" t="s">
        <v>1960</v>
      </c>
      <c r="G796" t="s">
        <v>16</v>
      </c>
      <c r="H796" t="s">
        <v>1961</v>
      </c>
      <c r="I796" s="2">
        <v>1.17736E+18</v>
      </c>
      <c r="J796" t="s">
        <v>1962</v>
      </c>
      <c r="K796">
        <v>0.63563936948776201</v>
      </c>
      <c r="L796">
        <v>0.364360570907592</v>
      </c>
      <c r="M796" t="str">
        <f>IF(K796&gt;L796,IF(K796&gt;0.65,"Muy negativo","Tendencia negativa"),IF(L796&gt;0.65,"Muy positivo","Tendencia positiva"))</f>
        <v>Tendencia negativa</v>
      </c>
    </row>
    <row r="797" spans="1:13" x14ac:dyDescent="0.2">
      <c r="A797" t="s">
        <v>1963</v>
      </c>
      <c r="B797" s="1">
        <v>43734.725694444445</v>
      </c>
      <c r="C797">
        <v>0</v>
      </c>
      <c r="D797">
        <v>0</v>
      </c>
      <c r="E797" t="s">
        <v>1964</v>
      </c>
      <c r="I797" s="2">
        <v>1.17735E+18</v>
      </c>
      <c r="J797" t="s">
        <v>1965</v>
      </c>
      <c r="K797">
        <v>0.670707046985626</v>
      </c>
      <c r="L797">
        <v>0.329292982816696</v>
      </c>
      <c r="M797" t="str">
        <f>IF(K797&gt;L797,IF(K797&gt;0.65,"Muy negativo","Tendencia negativa"),IF(L797&gt;0.65,"Muy positivo","Tendencia positiva"))</f>
        <v>Muy negativo</v>
      </c>
    </row>
    <row r="798" spans="1:13" x14ac:dyDescent="0.2">
      <c r="A798" t="s">
        <v>19</v>
      </c>
      <c r="B798" s="1">
        <v>43734.715277777781</v>
      </c>
      <c r="C798">
        <v>0</v>
      </c>
      <c r="D798">
        <v>1</v>
      </c>
      <c r="E798" t="s">
        <v>1966</v>
      </c>
      <c r="H798" t="s">
        <v>12</v>
      </c>
      <c r="I798" s="2">
        <v>1.17734E+18</v>
      </c>
      <c r="J798" t="s">
        <v>1967</v>
      </c>
      <c r="K798">
        <v>0.56864631175994795</v>
      </c>
      <c r="L798">
        <v>0.43135365843772799</v>
      </c>
      <c r="M798" t="str">
        <f>IF(K798&gt;L798,IF(K798&gt;0.65,"Muy negativo","Tendencia negativa"),IF(L798&gt;0.65,"Muy positivo","Tendencia positiva"))</f>
        <v>Tendencia negativa</v>
      </c>
    </row>
    <row r="799" spans="1:13" x14ac:dyDescent="0.2">
      <c r="A799" t="s">
        <v>19</v>
      </c>
      <c r="B799" s="1">
        <v>43734.686111111114</v>
      </c>
      <c r="C799">
        <v>9</v>
      </c>
      <c r="D799">
        <v>28</v>
      </c>
      <c r="E799" t="s">
        <v>1968</v>
      </c>
      <c r="G799" t="s">
        <v>1969</v>
      </c>
      <c r="H799" t="s">
        <v>1970</v>
      </c>
      <c r="I799" s="2">
        <v>1.17733E+18</v>
      </c>
      <c r="J799" t="s">
        <v>1971</v>
      </c>
      <c r="K799">
        <v>0.43517810106277399</v>
      </c>
      <c r="L799">
        <v>0.56482189893722501</v>
      </c>
      <c r="M799" t="str">
        <f>IF(K799&gt;L799,IF(K799&gt;0.65,"Muy negativo","Tendencia negativa"),IF(L799&gt;0.65,"Muy positivo","Tendencia positiva"))</f>
        <v>Tendencia positiva</v>
      </c>
    </row>
    <row r="800" spans="1:13" x14ac:dyDescent="0.2">
      <c r="A800" t="s">
        <v>1972</v>
      </c>
      <c r="B800" s="1">
        <v>43734.685416666667</v>
      </c>
      <c r="C800">
        <v>0</v>
      </c>
      <c r="D800">
        <v>0</v>
      </c>
      <c r="E800" t="s">
        <v>1973</v>
      </c>
      <c r="I800" s="2">
        <v>1.17733E+18</v>
      </c>
      <c r="J800" t="s">
        <v>1974</v>
      </c>
      <c r="K800">
        <v>0.56450915336608798</v>
      </c>
      <c r="L800">
        <v>0.43549087643623302</v>
      </c>
      <c r="M800" t="str">
        <f>IF(K800&gt;L800,IF(K800&gt;0.65,"Muy negativo","Tendencia negativa"),IF(L800&gt;0.65,"Muy positivo","Tendencia positiva"))</f>
        <v>Tendencia negativa</v>
      </c>
    </row>
    <row r="801" spans="1:13" x14ac:dyDescent="0.2">
      <c r="A801" t="s">
        <v>1975</v>
      </c>
      <c r="B801" s="1">
        <v>43734.619444444441</v>
      </c>
      <c r="C801">
        <v>0</v>
      </c>
      <c r="D801">
        <v>0</v>
      </c>
      <c r="E801" t="s">
        <v>1976</v>
      </c>
      <c r="I801" s="2">
        <v>1.17731E+18</v>
      </c>
      <c r="J801" t="s">
        <v>1977</v>
      </c>
      <c r="K801">
        <v>0.53469794988632202</v>
      </c>
      <c r="L801">
        <v>0.46530202031135498</v>
      </c>
      <c r="M801" t="str">
        <f>IF(K801&gt;L801,IF(K801&gt;0.65,"Muy negativo","Tendencia negativa"),IF(L801&gt;0.65,"Muy positivo","Tendencia positiva"))</f>
        <v>Tendencia negativa</v>
      </c>
    </row>
    <row r="802" spans="1:13" x14ac:dyDescent="0.2">
      <c r="A802" t="s">
        <v>19</v>
      </c>
      <c r="B802" s="1">
        <v>43734.464583333334</v>
      </c>
      <c r="C802">
        <v>0</v>
      </c>
      <c r="D802">
        <v>0</v>
      </c>
      <c r="E802" t="s">
        <v>1978</v>
      </c>
      <c r="H802" t="s">
        <v>12</v>
      </c>
      <c r="I802" s="2">
        <v>1.17725E+18</v>
      </c>
      <c r="J802" t="s">
        <v>1979</v>
      </c>
      <c r="K802">
        <v>0.42137038707733099</v>
      </c>
      <c r="L802">
        <v>0.57862955331802302</v>
      </c>
      <c r="M802" t="str">
        <f>IF(K802&gt;L802,IF(K802&gt;0.65,"Muy negativo","Tendencia negativa"),IF(L802&gt;0.65,"Muy positivo","Tendencia positiva"))</f>
        <v>Tendencia positiva</v>
      </c>
    </row>
    <row r="803" spans="1:13" x14ac:dyDescent="0.2">
      <c r="A803" t="s">
        <v>1980</v>
      </c>
      <c r="B803" s="1">
        <v>43734.445833333331</v>
      </c>
      <c r="C803">
        <v>0</v>
      </c>
      <c r="D803">
        <v>0</v>
      </c>
      <c r="E803" t="s">
        <v>1981</v>
      </c>
      <c r="I803" s="2">
        <v>1.17725E+18</v>
      </c>
      <c r="J803" t="s">
        <v>1982</v>
      </c>
      <c r="K803">
        <v>0.66348785161972001</v>
      </c>
      <c r="L803">
        <v>0.33651220798492398</v>
      </c>
      <c r="M803" t="str">
        <f>IF(K803&gt;L803,IF(K803&gt;0.65,"Muy negativo","Tendencia negativa"),IF(L803&gt;0.65,"Muy positivo","Tendencia positiva"))</f>
        <v>Muy negativo</v>
      </c>
    </row>
    <row r="804" spans="1:13" x14ac:dyDescent="0.2">
      <c r="A804" t="s">
        <v>19</v>
      </c>
      <c r="B804" s="1">
        <v>43734.426388888889</v>
      </c>
      <c r="C804">
        <v>0</v>
      </c>
      <c r="D804">
        <v>0</v>
      </c>
      <c r="E804" t="s">
        <v>1983</v>
      </c>
      <c r="H804" t="s">
        <v>12</v>
      </c>
      <c r="I804" s="2">
        <v>1.17724E+18</v>
      </c>
      <c r="J804" t="s">
        <v>1984</v>
      </c>
      <c r="K804">
        <v>0.568803191184997</v>
      </c>
      <c r="L804">
        <v>0.431196838617324</v>
      </c>
      <c r="M804" t="str">
        <f>IF(K804&gt;L804,IF(K804&gt;0.65,"Muy negativo","Tendencia negativa"),IF(L804&gt;0.65,"Muy positivo","Tendencia positiva"))</f>
        <v>Tendencia negativa</v>
      </c>
    </row>
    <row r="805" spans="1:13" x14ac:dyDescent="0.2">
      <c r="A805" t="s">
        <v>19</v>
      </c>
      <c r="B805" s="1">
        <v>43734.411805555559</v>
      </c>
      <c r="C805">
        <v>0</v>
      </c>
      <c r="D805">
        <v>0</v>
      </c>
      <c r="E805" t="s">
        <v>1985</v>
      </c>
      <c r="H805" t="s">
        <v>12</v>
      </c>
      <c r="I805" s="2">
        <v>1.17723E+18</v>
      </c>
      <c r="J805" t="s">
        <v>1986</v>
      </c>
      <c r="K805">
        <v>0.34701162576675398</v>
      </c>
      <c r="L805">
        <v>0.65298843383788996</v>
      </c>
      <c r="M805" t="str">
        <f>IF(K805&gt;L805,IF(K805&gt;0.65,"Muy negativo","Tendencia negativa"),IF(L805&gt;0.65,"Muy positivo","Tendencia positiva"))</f>
        <v>Muy positivo</v>
      </c>
    </row>
    <row r="806" spans="1:13" x14ac:dyDescent="0.2">
      <c r="A806" t="s">
        <v>1987</v>
      </c>
      <c r="B806" s="1">
        <v>43734.409722222219</v>
      </c>
      <c r="C806">
        <v>0</v>
      </c>
      <c r="D806">
        <v>1</v>
      </c>
      <c r="E806" t="s">
        <v>1988</v>
      </c>
      <c r="I806" s="2">
        <v>1.17723E+18</v>
      </c>
      <c r="J806" t="s">
        <v>1989</v>
      </c>
      <c r="K806">
        <v>0.59499752521514804</v>
      </c>
      <c r="L806">
        <v>0.40500250458717302</v>
      </c>
      <c r="M806" t="str">
        <f>IF(K806&gt;L806,IF(K806&gt;0.65,"Muy negativo","Tendencia negativa"),IF(L806&gt;0.65,"Muy positivo","Tendencia positiva"))</f>
        <v>Tendencia negativa</v>
      </c>
    </row>
    <row r="807" spans="1:13" x14ac:dyDescent="0.2">
      <c r="A807" t="s">
        <v>1990</v>
      </c>
      <c r="B807" s="1">
        <v>43734.407638888886</v>
      </c>
      <c r="C807">
        <v>0</v>
      </c>
      <c r="D807">
        <v>1</v>
      </c>
      <c r="E807" t="s">
        <v>1991</v>
      </c>
      <c r="H807" t="s">
        <v>17</v>
      </c>
      <c r="I807" s="2">
        <v>1.17723E+18</v>
      </c>
      <c r="J807" t="s">
        <v>1992</v>
      </c>
      <c r="K807">
        <v>0.57856589555740301</v>
      </c>
      <c r="L807">
        <v>0.42143407464027399</v>
      </c>
      <c r="M807" t="str">
        <f>IF(K807&gt;L807,IF(K807&gt;0.65,"Muy negativo","Tendencia negativa"),IF(L807&gt;0.65,"Muy positivo","Tendencia positiva"))</f>
        <v>Tendencia negativa</v>
      </c>
    </row>
    <row r="808" spans="1:13" x14ac:dyDescent="0.2">
      <c r="A808" t="s">
        <v>19</v>
      </c>
      <c r="B808" s="1">
        <v>43734.407638888886</v>
      </c>
      <c r="C808">
        <v>0</v>
      </c>
      <c r="D808">
        <v>1</v>
      </c>
      <c r="E808" t="s">
        <v>1993</v>
      </c>
      <c r="H808" t="s">
        <v>12</v>
      </c>
      <c r="I808" s="2">
        <v>1.17723E+18</v>
      </c>
      <c r="J808" t="s">
        <v>1994</v>
      </c>
      <c r="K808">
        <v>0.52851974964141801</v>
      </c>
      <c r="L808">
        <v>0.47148022055625899</v>
      </c>
      <c r="M808" t="str">
        <f>IF(K808&gt;L808,IF(K808&gt;0.65,"Muy negativo","Tendencia negativa"),IF(L808&gt;0.65,"Muy positivo","Tendencia positiva"))</f>
        <v>Tendencia negativa</v>
      </c>
    </row>
    <row r="809" spans="1:13" x14ac:dyDescent="0.2">
      <c r="A809" t="s">
        <v>19</v>
      </c>
      <c r="B809" s="1">
        <v>43734.342361111114</v>
      </c>
      <c r="C809">
        <v>0</v>
      </c>
      <c r="D809">
        <v>2</v>
      </c>
      <c r="E809" t="s">
        <v>1995</v>
      </c>
      <c r="H809" t="s">
        <v>12</v>
      </c>
      <c r="I809" s="2">
        <v>1.17721E+18</v>
      </c>
      <c r="J809" t="s">
        <v>1996</v>
      </c>
      <c r="K809">
        <v>0.61141031980514504</v>
      </c>
      <c r="L809">
        <v>0.38858970999717701</v>
      </c>
      <c r="M809" t="str">
        <f>IF(K809&gt;L809,IF(K809&gt;0.65,"Muy negativo","Tendencia negativa"),IF(L809&gt;0.65,"Muy positivo","Tendencia positiva"))</f>
        <v>Tendencia negativa</v>
      </c>
    </row>
    <row r="810" spans="1:13" x14ac:dyDescent="0.2">
      <c r="A810" t="s">
        <v>1997</v>
      </c>
      <c r="B810" s="1">
        <v>43733.949305555558</v>
      </c>
      <c r="C810">
        <v>0</v>
      </c>
      <c r="D810">
        <v>0</v>
      </c>
      <c r="E810" t="s">
        <v>1998</v>
      </c>
      <c r="I810" s="2">
        <v>1.17707E+18</v>
      </c>
      <c r="J810" t="s">
        <v>1999</v>
      </c>
      <c r="K810">
        <v>0.56687843799590998</v>
      </c>
      <c r="L810">
        <v>0.43312150239944402</v>
      </c>
      <c r="M810" t="str">
        <f>IF(K810&gt;L810,IF(K810&gt;0.65,"Muy negativo","Tendencia negativa"),IF(L810&gt;0.65,"Muy positivo","Tendencia positiva"))</f>
        <v>Tendencia negativa</v>
      </c>
    </row>
    <row r="811" spans="1:13" x14ac:dyDescent="0.2">
      <c r="A811" t="s">
        <v>2000</v>
      </c>
      <c r="B811" s="1">
        <v>43733.929861111108</v>
      </c>
      <c r="C811">
        <v>0</v>
      </c>
      <c r="D811">
        <v>0</v>
      </c>
      <c r="E811" t="s">
        <v>2001</v>
      </c>
      <c r="I811" s="2">
        <v>1.17706E+18</v>
      </c>
      <c r="J811" t="s">
        <v>2002</v>
      </c>
      <c r="K811">
        <v>0.677601337432861</v>
      </c>
      <c r="L811">
        <v>0.322398692369461</v>
      </c>
      <c r="M811" t="str">
        <f>IF(K811&gt;L811,IF(K811&gt;0.65,"Muy negativo","Tendencia negativa"),IF(L811&gt;0.65,"Muy positivo","Tendencia positiva"))</f>
        <v>Muy negativo</v>
      </c>
    </row>
    <row r="812" spans="1:13" x14ac:dyDescent="0.2">
      <c r="A812" t="s">
        <v>2003</v>
      </c>
      <c r="B812" s="1">
        <v>43733.893750000003</v>
      </c>
      <c r="C812">
        <v>0</v>
      </c>
      <c r="D812">
        <v>0</v>
      </c>
      <c r="E812" t="s">
        <v>2004</v>
      </c>
      <c r="I812" s="2">
        <v>1.17705E+18</v>
      </c>
      <c r="J812" t="s">
        <v>2005</v>
      </c>
      <c r="K812">
        <v>0.62028402090072599</v>
      </c>
      <c r="L812">
        <v>0.37971600890159601</v>
      </c>
      <c r="M812" t="str">
        <f>IF(K812&gt;L812,IF(K812&gt;0.65,"Muy negativo","Tendencia negativa"),IF(L812&gt;0.65,"Muy positivo","Tendencia positiva"))</f>
        <v>Tendencia negativa</v>
      </c>
    </row>
    <row r="813" spans="1:13" x14ac:dyDescent="0.2">
      <c r="A813" t="s">
        <v>2006</v>
      </c>
      <c r="B813" s="1">
        <v>43733.89166666667</v>
      </c>
      <c r="C813">
        <v>0</v>
      </c>
      <c r="D813">
        <v>7</v>
      </c>
      <c r="E813" t="s">
        <v>2007</v>
      </c>
      <c r="I813" s="2">
        <v>1.17705E+18</v>
      </c>
      <c r="J813" t="s">
        <v>2008</v>
      </c>
      <c r="K813">
        <v>0.64691561460494895</v>
      </c>
      <c r="L813">
        <v>0.35308435559272699</v>
      </c>
      <c r="M813" t="str">
        <f>IF(K813&gt;L813,IF(K813&gt;0.65,"Muy negativo","Tendencia negativa"),IF(L813&gt;0.65,"Muy positivo","Tendencia positiva"))</f>
        <v>Tendencia negativa</v>
      </c>
    </row>
    <row r="814" spans="1:13" x14ac:dyDescent="0.2">
      <c r="A814" t="s">
        <v>2009</v>
      </c>
      <c r="B814" s="1">
        <v>43733.885416666664</v>
      </c>
      <c r="C814">
        <v>0</v>
      </c>
      <c r="D814">
        <v>0</v>
      </c>
      <c r="E814" t="s">
        <v>2010</v>
      </c>
      <c r="I814" s="2">
        <v>1.17704E+18</v>
      </c>
      <c r="J814" t="s">
        <v>2011</v>
      </c>
      <c r="K814">
        <v>0.62734246253967196</v>
      </c>
      <c r="L814">
        <v>0.37265747785568198</v>
      </c>
      <c r="M814" t="str">
        <f>IF(K814&gt;L814,IF(K814&gt;0.65,"Muy negativo","Tendencia negativa"),IF(L814&gt;0.65,"Muy positivo","Tendencia positiva"))</f>
        <v>Tendencia negativa</v>
      </c>
    </row>
    <row r="815" spans="1:13" x14ac:dyDescent="0.2">
      <c r="A815" t="s">
        <v>2012</v>
      </c>
      <c r="B815" s="1">
        <v>43733.866666666669</v>
      </c>
      <c r="C815">
        <v>1</v>
      </c>
      <c r="D815">
        <v>4</v>
      </c>
      <c r="E815" t="s">
        <v>2013</v>
      </c>
      <c r="I815" s="2">
        <v>1.17704E+18</v>
      </c>
      <c r="J815" t="s">
        <v>2014</v>
      </c>
      <c r="K815">
        <v>0.53965443372726396</v>
      </c>
      <c r="L815">
        <v>0.46034559607505698</v>
      </c>
      <c r="M815" t="str">
        <f>IF(K815&gt;L815,IF(K815&gt;0.65,"Muy negativo","Tendencia negativa"),IF(L815&gt;0.65,"Muy positivo","Tendencia positiva"))</f>
        <v>Tendencia negativa</v>
      </c>
    </row>
    <row r="816" spans="1:13" x14ac:dyDescent="0.2">
      <c r="A816" t="s">
        <v>2015</v>
      </c>
      <c r="B816" s="1">
        <v>43733.745138888888</v>
      </c>
      <c r="C816">
        <v>1</v>
      </c>
      <c r="D816">
        <v>15</v>
      </c>
      <c r="E816" t="s">
        <v>1988</v>
      </c>
      <c r="I816" s="2">
        <v>1.17699E+18</v>
      </c>
      <c r="J816" t="s">
        <v>2016</v>
      </c>
      <c r="K816">
        <v>0.59499752521514804</v>
      </c>
      <c r="L816">
        <v>0.40500250458717302</v>
      </c>
      <c r="M816" t="str">
        <f>IF(K816&gt;L816,IF(K816&gt;0.65,"Muy negativo","Tendencia negativa"),IF(L816&gt;0.65,"Muy positivo","Tendencia positiva"))</f>
        <v>Tendencia negativa</v>
      </c>
    </row>
    <row r="817" spans="1:13" x14ac:dyDescent="0.2">
      <c r="A817" t="s">
        <v>2017</v>
      </c>
      <c r="B817" s="1">
        <v>43733.675694444442</v>
      </c>
      <c r="C817">
        <v>0</v>
      </c>
      <c r="D817">
        <v>1</v>
      </c>
      <c r="E817" t="s">
        <v>2018</v>
      </c>
      <c r="G817" t="s">
        <v>16</v>
      </c>
      <c r="I817" s="2">
        <v>1.17697E+18</v>
      </c>
      <c r="J817" t="s">
        <v>2019</v>
      </c>
      <c r="K817">
        <v>0.41815820336341802</v>
      </c>
      <c r="L817">
        <v>0.58184182643890303</v>
      </c>
      <c r="M817" t="str">
        <f>IF(K817&gt;L817,IF(K817&gt;0.65,"Muy negativo","Tendencia negativa"),IF(L817&gt;0.65,"Muy positivo","Tendencia positiva"))</f>
        <v>Tendencia positiva</v>
      </c>
    </row>
    <row r="818" spans="1:13" x14ac:dyDescent="0.2">
      <c r="A818" t="s">
        <v>2020</v>
      </c>
      <c r="B818" s="1">
        <v>43733.650694444441</v>
      </c>
      <c r="C818">
        <v>0</v>
      </c>
      <c r="D818">
        <v>0</v>
      </c>
      <c r="E818" t="s">
        <v>2021</v>
      </c>
      <c r="H818" t="s">
        <v>12</v>
      </c>
      <c r="I818" s="2">
        <v>1.17696E+18</v>
      </c>
      <c r="J818" t="s">
        <v>2022</v>
      </c>
      <c r="K818">
        <v>0.63922446966171198</v>
      </c>
      <c r="L818">
        <v>0.36077547073364202</v>
      </c>
      <c r="M818" t="str">
        <f>IF(K818&gt;L818,IF(K818&gt;0.65,"Muy negativo","Tendencia negativa"),IF(L818&gt;0.65,"Muy positivo","Tendencia positiva"))</f>
        <v>Tendencia negativa</v>
      </c>
    </row>
    <row r="819" spans="1:13" x14ac:dyDescent="0.2">
      <c r="A819" t="s">
        <v>2023</v>
      </c>
      <c r="B819" s="1">
        <v>43733.606944444444</v>
      </c>
      <c r="C819">
        <v>0</v>
      </c>
      <c r="D819">
        <v>1</v>
      </c>
      <c r="E819" t="s">
        <v>2024</v>
      </c>
      <c r="G819" t="s">
        <v>16</v>
      </c>
      <c r="H819" t="s">
        <v>12</v>
      </c>
      <c r="I819" s="2">
        <v>1.17694E+18</v>
      </c>
      <c r="J819" t="s">
        <v>2025</v>
      </c>
      <c r="K819">
        <v>0.44318231940269398</v>
      </c>
      <c r="L819">
        <v>0.55681765079498202</v>
      </c>
      <c r="M819" t="str">
        <f>IF(K819&gt;L819,IF(K819&gt;0.65,"Muy negativo","Tendencia negativa"),IF(L819&gt;0.65,"Muy positivo","Tendencia positiva"))</f>
        <v>Tendencia positiva</v>
      </c>
    </row>
    <row r="820" spans="1:13" x14ac:dyDescent="0.2">
      <c r="A820" t="s">
        <v>2026</v>
      </c>
      <c r="B820" s="1">
        <v>43733.566666666666</v>
      </c>
      <c r="C820">
        <v>0</v>
      </c>
      <c r="D820">
        <v>0</v>
      </c>
      <c r="E820" t="s">
        <v>2027</v>
      </c>
      <c r="H820" t="s">
        <v>17</v>
      </c>
      <c r="I820" s="2">
        <v>1.17693E+18</v>
      </c>
      <c r="J820" t="s">
        <v>2028</v>
      </c>
      <c r="K820">
        <v>0.59220141172409002</v>
      </c>
      <c r="L820">
        <v>0.40779849886894198</v>
      </c>
      <c r="M820" t="str">
        <f>IF(K820&gt;L820,IF(K820&gt;0.65,"Muy negativo","Tendencia negativa"),IF(L820&gt;0.65,"Muy positivo","Tendencia positiva"))</f>
        <v>Tendencia negativa</v>
      </c>
    </row>
    <row r="821" spans="1:13" x14ac:dyDescent="0.2">
      <c r="A821" t="s">
        <v>19</v>
      </c>
      <c r="B821" s="1">
        <v>43733.503472222219</v>
      </c>
      <c r="C821">
        <v>0</v>
      </c>
      <c r="D821">
        <v>0</v>
      </c>
      <c r="E821" t="s">
        <v>2029</v>
      </c>
      <c r="H821" t="s">
        <v>12</v>
      </c>
      <c r="I821" s="2">
        <v>1.17691E+18</v>
      </c>
      <c r="J821" t="s">
        <v>2030</v>
      </c>
      <c r="K821">
        <v>0.42893490195274298</v>
      </c>
      <c r="L821">
        <v>0.57106506824493397</v>
      </c>
      <c r="M821" t="str">
        <f>IF(K821&gt;L821,IF(K821&gt;0.65,"Muy negativo","Tendencia negativa"),IF(L821&gt;0.65,"Muy positivo","Tendencia positiva"))</f>
        <v>Tendencia positiva</v>
      </c>
    </row>
    <row r="822" spans="1:13" x14ac:dyDescent="0.2">
      <c r="A822" t="s">
        <v>2031</v>
      </c>
      <c r="B822" s="1">
        <v>43733.484027777777</v>
      </c>
      <c r="C822">
        <v>0</v>
      </c>
      <c r="D822">
        <v>0</v>
      </c>
      <c r="E822" t="s">
        <v>2032</v>
      </c>
      <c r="I822" s="2">
        <v>1.1769E+18</v>
      </c>
      <c r="J822" t="s">
        <v>2033</v>
      </c>
      <c r="K822">
        <v>0.48433786630630399</v>
      </c>
      <c r="L822">
        <v>0.51566219329833896</v>
      </c>
      <c r="M822" t="str">
        <f>IF(K822&gt;L822,IF(K822&gt;0.65,"Muy negativo","Tendencia negativa"),IF(L822&gt;0.65,"Muy positivo","Tendencia positiva"))</f>
        <v>Tendencia positiva</v>
      </c>
    </row>
    <row r="823" spans="1:13" x14ac:dyDescent="0.2">
      <c r="A823" t="s">
        <v>19</v>
      </c>
      <c r="B823" s="1">
        <v>43733.445138888892</v>
      </c>
      <c r="C823">
        <v>0</v>
      </c>
      <c r="D823">
        <v>0</v>
      </c>
      <c r="E823" t="s">
        <v>2034</v>
      </c>
      <c r="H823" t="s">
        <v>12</v>
      </c>
      <c r="I823" s="2">
        <v>1.17688E+18</v>
      </c>
      <c r="J823" t="s">
        <v>2035</v>
      </c>
      <c r="K823">
        <v>0.50453060865402199</v>
      </c>
      <c r="L823">
        <v>0.495469480752944</v>
      </c>
      <c r="M823" t="str">
        <f>IF(K823&gt;L823,IF(K823&gt;0.65,"Muy negativo","Tendencia negativa"),IF(L823&gt;0.65,"Muy positivo","Tendencia positiva"))</f>
        <v>Tendencia negativa</v>
      </c>
    </row>
    <row r="824" spans="1:13" x14ac:dyDescent="0.2">
      <c r="A824" t="s">
        <v>19</v>
      </c>
      <c r="B824" s="1">
        <v>43733.395833333336</v>
      </c>
      <c r="C824">
        <v>0</v>
      </c>
      <c r="D824">
        <v>1</v>
      </c>
      <c r="E824" t="s">
        <v>2036</v>
      </c>
      <c r="H824" t="s">
        <v>12</v>
      </c>
      <c r="I824" s="2">
        <v>1.17687E+18</v>
      </c>
      <c r="J824" t="s">
        <v>2037</v>
      </c>
      <c r="K824">
        <v>0.50296330451965299</v>
      </c>
      <c r="L824">
        <v>0.49703672528266901</v>
      </c>
      <c r="M824" t="str">
        <f>IF(K824&gt;L824,IF(K824&gt;0.65,"Muy negativo","Tendencia negativa"),IF(L824&gt;0.65,"Muy positivo","Tendencia positiva"))</f>
        <v>Tendencia negativa</v>
      </c>
    </row>
    <row r="825" spans="1:13" x14ac:dyDescent="0.2">
      <c r="A825" t="s">
        <v>19</v>
      </c>
      <c r="B825" s="1">
        <v>43733.367361111108</v>
      </c>
      <c r="C825">
        <v>0</v>
      </c>
      <c r="D825">
        <v>1</v>
      </c>
      <c r="E825" t="s">
        <v>2038</v>
      </c>
      <c r="H825" t="s">
        <v>12</v>
      </c>
      <c r="I825" s="2">
        <v>1.17686E+18</v>
      </c>
      <c r="J825" t="s">
        <v>2039</v>
      </c>
      <c r="K825">
        <v>0.62874174118041903</v>
      </c>
      <c r="L825">
        <v>0.37125828862190202</v>
      </c>
      <c r="M825" t="str">
        <f>IF(K825&gt;L825,IF(K825&gt;0.65,"Muy negativo","Tendencia negativa"),IF(L825&gt;0.65,"Muy positivo","Tendencia positiva"))</f>
        <v>Tendencia negativa</v>
      </c>
    </row>
    <row r="826" spans="1:13" x14ac:dyDescent="0.2">
      <c r="A826" t="s">
        <v>19</v>
      </c>
      <c r="B826" s="1">
        <v>43733.356249999997</v>
      </c>
      <c r="C826">
        <v>0</v>
      </c>
      <c r="D826">
        <v>0</v>
      </c>
      <c r="E826" t="s">
        <v>2040</v>
      </c>
      <c r="H826" t="s">
        <v>12</v>
      </c>
      <c r="I826" s="2">
        <v>1.17685E+18</v>
      </c>
      <c r="J826" t="s">
        <v>2041</v>
      </c>
      <c r="K826">
        <v>0.43153125047683699</v>
      </c>
      <c r="L826">
        <v>0.56846874952316195</v>
      </c>
      <c r="M826" t="str">
        <f>IF(K826&gt;L826,IF(K826&gt;0.65,"Muy negativo","Tendencia negativa"),IF(L826&gt;0.65,"Muy positivo","Tendencia positiva"))</f>
        <v>Tendencia positiva</v>
      </c>
    </row>
    <row r="827" spans="1:13" x14ac:dyDescent="0.2">
      <c r="A827" t="s">
        <v>19</v>
      </c>
      <c r="B827" s="1">
        <v>43733.294444444444</v>
      </c>
      <c r="C827">
        <v>0</v>
      </c>
      <c r="D827">
        <v>0</v>
      </c>
      <c r="E827" t="s">
        <v>2042</v>
      </c>
      <c r="H827" t="s">
        <v>12</v>
      </c>
      <c r="I827" s="2">
        <v>1.17683E+18</v>
      </c>
      <c r="J827" t="s">
        <v>2043</v>
      </c>
      <c r="K827">
        <v>0.400340586900711</v>
      </c>
      <c r="L827">
        <v>0.599659442901611</v>
      </c>
      <c r="M827" t="str">
        <f>IF(K827&gt;L827,IF(K827&gt;0.65,"Muy negativo","Tendencia negativa"),IF(L827&gt;0.65,"Muy positivo","Tendencia positiva"))</f>
        <v>Tendencia positiva</v>
      </c>
    </row>
    <row r="828" spans="1:13" x14ac:dyDescent="0.2">
      <c r="A828" t="s">
        <v>2044</v>
      </c>
      <c r="B828" s="1">
        <v>43733.130555555559</v>
      </c>
      <c r="C828">
        <v>8</v>
      </c>
      <c r="D828">
        <v>7</v>
      </c>
      <c r="E828" t="s">
        <v>2045</v>
      </c>
      <c r="I828" s="2">
        <v>1.17677E+18</v>
      </c>
      <c r="J828" t="s">
        <v>2046</v>
      </c>
      <c r="K828">
        <v>0.45936742424964899</v>
      </c>
      <c r="L828">
        <v>0.54063260555267301</v>
      </c>
      <c r="M828" t="str">
        <f>IF(K828&gt;L828,IF(K828&gt;0.65,"Muy negativo","Tendencia negativa"),IF(L828&gt;0.65,"Muy positivo","Tendencia positiva"))</f>
        <v>Tendencia positiva</v>
      </c>
    </row>
    <row r="829" spans="1:13" x14ac:dyDescent="0.2">
      <c r="A829" t="s">
        <v>2047</v>
      </c>
      <c r="B829" s="1">
        <v>43732.972916666666</v>
      </c>
      <c r="C829">
        <v>0</v>
      </c>
      <c r="D829">
        <v>0</v>
      </c>
      <c r="E829" t="s">
        <v>2048</v>
      </c>
      <c r="I829" s="2">
        <v>1.17671E+18</v>
      </c>
      <c r="J829" t="s">
        <v>2049</v>
      </c>
      <c r="K829">
        <v>0.67739611864089899</v>
      </c>
      <c r="L829">
        <v>0.32260388135910001</v>
      </c>
      <c r="M829" t="str">
        <f>IF(K829&gt;L829,IF(K829&gt;0.65,"Muy negativo","Tendencia negativa"),IF(L829&gt;0.65,"Muy positivo","Tendencia positiva"))</f>
        <v>Muy negativo</v>
      </c>
    </row>
    <row r="830" spans="1:13" x14ac:dyDescent="0.2">
      <c r="A830" t="s">
        <v>19</v>
      </c>
      <c r="B830" s="1">
        <v>43732.863194444442</v>
      </c>
      <c r="C830">
        <v>0</v>
      </c>
      <c r="D830">
        <v>0</v>
      </c>
      <c r="E830" t="s">
        <v>2050</v>
      </c>
      <c r="H830" t="s">
        <v>12</v>
      </c>
      <c r="I830" s="2">
        <v>1.17667E+18</v>
      </c>
      <c r="J830" t="s">
        <v>2051</v>
      </c>
      <c r="K830">
        <v>0.410915106534957</v>
      </c>
      <c r="L830">
        <v>0.58908480405807395</v>
      </c>
      <c r="M830" t="str">
        <f>IF(K830&gt;L830,IF(K830&gt;0.65,"Muy negativo","Tendencia negativa"),IF(L830&gt;0.65,"Muy positivo","Tendencia positiva"))</f>
        <v>Tendencia positiva</v>
      </c>
    </row>
    <row r="831" spans="1:13" x14ac:dyDescent="0.2">
      <c r="A831" t="s">
        <v>2052</v>
      </c>
      <c r="B831" s="1">
        <v>43732.862500000003</v>
      </c>
      <c r="C831">
        <v>0</v>
      </c>
      <c r="D831">
        <v>0</v>
      </c>
      <c r="E831" t="s">
        <v>2053</v>
      </c>
      <c r="H831" t="s">
        <v>17</v>
      </c>
      <c r="I831" s="2">
        <v>1.17667E+18</v>
      </c>
      <c r="J831" t="s">
        <v>2054</v>
      </c>
      <c r="K831">
        <v>0.42671507596969599</v>
      </c>
      <c r="L831">
        <v>0.57328492403030296</v>
      </c>
      <c r="M831" t="str">
        <f>IF(K831&gt;L831,IF(K831&gt;0.65,"Muy negativo","Tendencia negativa"),IF(L831&gt;0.65,"Muy positivo","Tendencia positiva"))</f>
        <v>Tendencia positiva</v>
      </c>
    </row>
    <row r="832" spans="1:13" x14ac:dyDescent="0.2">
      <c r="A832" t="s">
        <v>19</v>
      </c>
      <c r="B832" s="1">
        <v>43732.820833333331</v>
      </c>
      <c r="C832">
        <v>0</v>
      </c>
      <c r="D832">
        <v>0</v>
      </c>
      <c r="E832" t="s">
        <v>2055</v>
      </c>
      <c r="H832" t="s">
        <v>12</v>
      </c>
      <c r="I832" s="2">
        <v>1.17666E+18</v>
      </c>
      <c r="J832" t="s">
        <v>2056</v>
      </c>
      <c r="K832">
        <v>0.52106076478958097</v>
      </c>
      <c r="L832">
        <v>0.47893929481506298</v>
      </c>
      <c r="M832" t="str">
        <f>IF(K832&gt;L832,IF(K832&gt;0.65,"Muy negativo","Tendencia negativa"),IF(L832&gt;0.65,"Muy positivo","Tendencia positiva"))</f>
        <v>Tendencia negativa</v>
      </c>
    </row>
    <row r="833" spans="1:13" x14ac:dyDescent="0.2">
      <c r="A833" t="s">
        <v>485</v>
      </c>
      <c r="B833" s="1">
        <v>43732.789583333331</v>
      </c>
      <c r="C833">
        <v>0</v>
      </c>
      <c r="D833">
        <v>4</v>
      </c>
      <c r="E833" t="s">
        <v>2057</v>
      </c>
      <c r="I833" s="2">
        <v>1.17665E+18</v>
      </c>
      <c r="J833" t="s">
        <v>2058</v>
      </c>
      <c r="K833">
        <v>0.66506016254425004</v>
      </c>
      <c r="L833">
        <v>0.33493983745574901</v>
      </c>
      <c r="M833" t="str">
        <f>IF(K833&gt;L833,IF(K833&gt;0.65,"Muy negativo","Tendencia negativa"),IF(L833&gt;0.65,"Muy positivo","Tendencia positiva"))</f>
        <v>Muy negativo</v>
      </c>
    </row>
    <row r="834" spans="1:13" x14ac:dyDescent="0.2">
      <c r="A834" t="s">
        <v>2059</v>
      </c>
      <c r="B834" s="1">
        <v>43732.739583333336</v>
      </c>
      <c r="C834">
        <v>0</v>
      </c>
      <c r="D834">
        <v>0</v>
      </c>
      <c r="E834" t="s">
        <v>2060</v>
      </c>
      <c r="G834" t="s">
        <v>197</v>
      </c>
      <c r="H834" t="s">
        <v>12</v>
      </c>
      <c r="I834" s="2">
        <v>1.17663E+18</v>
      </c>
      <c r="J834" t="s">
        <v>2061</v>
      </c>
      <c r="K834">
        <v>0.59416770935058505</v>
      </c>
      <c r="L834">
        <v>0.40583232045173601</v>
      </c>
      <c r="M834" t="str">
        <f>IF(K834&gt;L834,IF(K834&gt;0.65,"Muy negativo","Tendencia negativa"),IF(L834&gt;0.65,"Muy positivo","Tendencia positiva"))</f>
        <v>Tendencia negativa</v>
      </c>
    </row>
    <row r="835" spans="1:13" x14ac:dyDescent="0.2">
      <c r="A835" t="s">
        <v>19</v>
      </c>
      <c r="B835" s="1">
        <v>43732.724999999999</v>
      </c>
      <c r="C835">
        <v>0</v>
      </c>
      <c r="D835">
        <v>0</v>
      </c>
      <c r="E835" t="s">
        <v>2062</v>
      </c>
      <c r="I835" s="2">
        <v>1.17662E+18</v>
      </c>
      <c r="J835" t="s">
        <v>2063</v>
      </c>
      <c r="K835">
        <v>0.660322606563568</v>
      </c>
      <c r="L835">
        <v>0.33967742323875399</v>
      </c>
      <c r="M835" t="str">
        <f>IF(K835&gt;L835,IF(K835&gt;0.65,"Muy negativo","Tendencia negativa"),IF(L835&gt;0.65,"Muy positivo","Tendencia positiva"))</f>
        <v>Muy negativo</v>
      </c>
    </row>
    <row r="836" spans="1:13" x14ac:dyDescent="0.2">
      <c r="A836" t="s">
        <v>19</v>
      </c>
      <c r="B836" s="1">
        <v>43732.678472222222</v>
      </c>
      <c r="C836">
        <v>1</v>
      </c>
      <c r="D836">
        <v>0</v>
      </c>
      <c r="E836" t="s">
        <v>2064</v>
      </c>
      <c r="H836" t="s">
        <v>12</v>
      </c>
      <c r="I836" s="2">
        <v>1.17661E+18</v>
      </c>
      <c r="J836" t="s">
        <v>2065</v>
      </c>
      <c r="K836">
        <v>0.52799171209335305</v>
      </c>
      <c r="L836">
        <v>0.47200831770896901</v>
      </c>
      <c r="M836" t="str">
        <f>IF(K836&gt;L836,IF(K836&gt;0.65,"Muy negativo","Tendencia negativa"),IF(L836&gt;0.65,"Muy positivo","Tendencia positiva"))</f>
        <v>Tendencia negativa</v>
      </c>
    </row>
    <row r="837" spans="1:13" x14ac:dyDescent="0.2">
      <c r="A837" t="s">
        <v>19</v>
      </c>
      <c r="B837" s="1">
        <v>43732.623611111114</v>
      </c>
      <c r="C837">
        <v>1</v>
      </c>
      <c r="D837">
        <v>1</v>
      </c>
      <c r="E837" t="s">
        <v>2066</v>
      </c>
      <c r="H837" t="s">
        <v>12</v>
      </c>
      <c r="I837" s="2">
        <v>1.17659E+18</v>
      </c>
      <c r="J837" t="s">
        <v>2067</v>
      </c>
      <c r="K837">
        <v>0.375805884599685</v>
      </c>
      <c r="L837">
        <v>0.62419420480728105</v>
      </c>
      <c r="M837" t="str">
        <f>IF(K837&gt;L837,IF(K837&gt;0.65,"Muy negativo","Tendencia negativa"),IF(L837&gt;0.65,"Muy positivo","Tendencia positiva"))</f>
        <v>Tendencia positiva</v>
      </c>
    </row>
    <row r="838" spans="1:13" x14ac:dyDescent="0.2">
      <c r="A838" t="s">
        <v>19</v>
      </c>
      <c r="B838" s="1">
        <v>43732.590277777781</v>
      </c>
      <c r="C838">
        <v>0</v>
      </c>
      <c r="D838">
        <v>0</v>
      </c>
      <c r="E838" t="s">
        <v>2068</v>
      </c>
      <c r="H838" t="s">
        <v>12</v>
      </c>
      <c r="I838" s="2">
        <v>1.17657E+18</v>
      </c>
      <c r="J838" t="s">
        <v>2069</v>
      </c>
      <c r="K838">
        <v>0.63490456342697099</v>
      </c>
      <c r="L838">
        <v>0.36509543657302801</v>
      </c>
      <c r="M838" t="str">
        <f>IF(K838&gt;L838,IF(K838&gt;0.65,"Muy negativo","Tendencia negativa"),IF(L838&gt;0.65,"Muy positivo","Tendencia positiva"))</f>
        <v>Tendencia negativa</v>
      </c>
    </row>
    <row r="839" spans="1:13" x14ac:dyDescent="0.2">
      <c r="A839" t="s">
        <v>41</v>
      </c>
      <c r="B839" s="1">
        <v>43732.553472222222</v>
      </c>
      <c r="C839">
        <v>0</v>
      </c>
      <c r="D839">
        <v>0</v>
      </c>
      <c r="E839" t="s">
        <v>2070</v>
      </c>
      <c r="I839" s="2">
        <v>1.17656E+18</v>
      </c>
      <c r="J839" t="s">
        <v>2071</v>
      </c>
      <c r="K839">
        <v>0.65663057565688998</v>
      </c>
      <c r="L839">
        <v>0.34336945414543102</v>
      </c>
      <c r="M839" t="str">
        <f>IF(K839&gt;L839,IF(K839&gt;0.65,"Muy negativo","Tendencia negativa"),IF(L839&gt;0.65,"Muy positivo","Tendencia positiva"))</f>
        <v>Muy negativo</v>
      </c>
    </row>
    <row r="840" spans="1:13" x14ac:dyDescent="0.2">
      <c r="A840" t="s">
        <v>19</v>
      </c>
      <c r="B840" s="1">
        <v>43732.492361111108</v>
      </c>
      <c r="C840">
        <v>0</v>
      </c>
      <c r="D840">
        <v>1</v>
      </c>
      <c r="E840" t="s">
        <v>2072</v>
      </c>
      <c r="H840" t="s">
        <v>12</v>
      </c>
      <c r="I840" s="2">
        <v>1.17654E+18</v>
      </c>
      <c r="J840" t="s">
        <v>2073</v>
      </c>
      <c r="K840">
        <v>0.61866420507430997</v>
      </c>
      <c r="L840">
        <v>0.38133573532104398</v>
      </c>
      <c r="M840" t="str">
        <f>IF(K840&gt;L840,IF(K840&gt;0.65,"Muy negativo","Tendencia negativa"),IF(L840&gt;0.65,"Muy positivo","Tendencia positiva"))</f>
        <v>Tendencia negativa</v>
      </c>
    </row>
    <row r="841" spans="1:13" x14ac:dyDescent="0.2">
      <c r="A841" t="s">
        <v>19</v>
      </c>
      <c r="B841" s="1">
        <v>43732.455555555556</v>
      </c>
      <c r="C841">
        <v>0</v>
      </c>
      <c r="D841">
        <v>0</v>
      </c>
      <c r="E841" t="s">
        <v>2074</v>
      </c>
      <c r="H841" t="s">
        <v>12</v>
      </c>
      <c r="I841" s="2">
        <v>1.17653E+18</v>
      </c>
      <c r="J841" t="s">
        <v>2075</v>
      </c>
      <c r="K841">
        <v>0.61501336097717196</v>
      </c>
      <c r="L841">
        <v>0.38498666882514898</v>
      </c>
      <c r="M841" t="str">
        <f>IF(K841&gt;L841,IF(K841&gt;0.65,"Muy negativo","Tendencia negativa"),IF(L841&gt;0.65,"Muy positivo","Tendencia positiva"))</f>
        <v>Tendencia negativa</v>
      </c>
    </row>
    <row r="842" spans="1:13" x14ac:dyDescent="0.2">
      <c r="A842" t="s">
        <v>19</v>
      </c>
      <c r="B842" s="1">
        <v>43732.45416666667</v>
      </c>
      <c r="C842">
        <v>0</v>
      </c>
      <c r="D842">
        <v>0</v>
      </c>
      <c r="E842" t="s">
        <v>2076</v>
      </c>
      <c r="I842" s="2">
        <v>1.17653E+18</v>
      </c>
      <c r="J842" t="s">
        <v>2077</v>
      </c>
      <c r="K842">
        <v>0.60545939207077004</v>
      </c>
      <c r="L842">
        <v>0.39454057812690702</v>
      </c>
      <c r="M842" t="str">
        <f>IF(K842&gt;L842,IF(K842&gt;0.65,"Muy negativo","Tendencia negativa"),IF(L842&gt;0.65,"Muy positivo","Tendencia positiva"))</f>
        <v>Tendencia negativa</v>
      </c>
    </row>
    <row r="843" spans="1:13" x14ac:dyDescent="0.2">
      <c r="A843" t="s">
        <v>19</v>
      </c>
      <c r="B843" s="1">
        <v>43732.418749999997</v>
      </c>
      <c r="C843">
        <v>0</v>
      </c>
      <c r="D843">
        <v>1</v>
      </c>
      <c r="E843" t="s">
        <v>2078</v>
      </c>
      <c r="H843" t="s">
        <v>12</v>
      </c>
      <c r="I843" s="2">
        <v>1.17651E+18</v>
      </c>
      <c r="J843" t="s">
        <v>2079</v>
      </c>
      <c r="K843">
        <v>0.48278474807739202</v>
      </c>
      <c r="L843">
        <v>0.51721519231796198</v>
      </c>
      <c r="M843" t="str">
        <f>IF(K843&gt;L843,IF(K843&gt;0.65,"Muy negativo","Tendencia negativa"),IF(L843&gt;0.65,"Muy positivo","Tendencia positiva"))</f>
        <v>Tendencia positiva</v>
      </c>
    </row>
    <row r="844" spans="1:13" x14ac:dyDescent="0.2">
      <c r="A844" t="s">
        <v>19</v>
      </c>
      <c r="B844" s="1">
        <v>43732.414583333331</v>
      </c>
      <c r="C844">
        <v>0</v>
      </c>
      <c r="D844">
        <v>0</v>
      </c>
      <c r="E844" t="s">
        <v>2080</v>
      </c>
      <c r="H844" t="s">
        <v>12</v>
      </c>
      <c r="I844" s="2">
        <v>1.17651E+18</v>
      </c>
      <c r="J844" t="s">
        <v>2081</v>
      </c>
      <c r="K844">
        <v>0.51494652032852095</v>
      </c>
      <c r="L844">
        <v>0.485053390264511</v>
      </c>
      <c r="M844" t="str">
        <f>IF(K844&gt;L844,IF(K844&gt;0.65,"Muy negativo","Tendencia negativa"),IF(L844&gt;0.65,"Muy positivo","Tendencia positiva"))</f>
        <v>Tendencia negativa</v>
      </c>
    </row>
    <row r="845" spans="1:13" x14ac:dyDescent="0.2">
      <c r="A845" t="s">
        <v>132</v>
      </c>
      <c r="B845" s="1">
        <v>43732.400694444441</v>
      </c>
      <c r="C845">
        <v>0</v>
      </c>
      <c r="D845">
        <v>0</v>
      </c>
      <c r="E845" t="s">
        <v>2082</v>
      </c>
      <c r="H845" t="s">
        <v>17</v>
      </c>
      <c r="I845" s="2">
        <v>1.17651E+18</v>
      </c>
      <c r="J845" t="s">
        <v>2083</v>
      </c>
      <c r="K845">
        <v>0.45803117752075101</v>
      </c>
      <c r="L845">
        <v>0.54196882247924805</v>
      </c>
      <c r="M845" t="str">
        <f>IF(K845&gt;L845,IF(K845&gt;0.65,"Muy negativo","Tendencia negativa"),IF(L845&gt;0.65,"Muy positivo","Tendencia positiva"))</f>
        <v>Tendencia positiva</v>
      </c>
    </row>
    <row r="846" spans="1:13" x14ac:dyDescent="0.2">
      <c r="A846" t="s">
        <v>19</v>
      </c>
      <c r="B846" s="1">
        <v>43732.371527777781</v>
      </c>
      <c r="C846">
        <v>0</v>
      </c>
      <c r="D846">
        <v>1</v>
      </c>
      <c r="E846" t="s">
        <v>2084</v>
      </c>
      <c r="H846" t="s">
        <v>12</v>
      </c>
      <c r="I846" s="2">
        <v>1.1765E+18</v>
      </c>
      <c r="J846" t="s">
        <v>2085</v>
      </c>
      <c r="K846">
        <v>0.34002089500427202</v>
      </c>
      <c r="L846">
        <v>0.65997910499572698</v>
      </c>
      <c r="M846" t="str">
        <f>IF(K846&gt;L846,IF(K846&gt;0.65,"Muy negativo","Tendencia negativa"),IF(L846&gt;0.65,"Muy positivo","Tendencia positiva"))</f>
        <v>Muy positivo</v>
      </c>
    </row>
    <row r="847" spans="1:13" x14ac:dyDescent="0.2">
      <c r="A847" t="s">
        <v>19</v>
      </c>
      <c r="B847" s="1">
        <v>43732.370833333334</v>
      </c>
      <c r="C847">
        <v>0</v>
      </c>
      <c r="D847">
        <v>0</v>
      </c>
      <c r="E847" t="s">
        <v>2086</v>
      </c>
      <c r="H847" t="s">
        <v>12</v>
      </c>
      <c r="I847" s="2">
        <v>1.1765E+18</v>
      </c>
      <c r="J847" t="s">
        <v>2087</v>
      </c>
      <c r="K847">
        <v>0.38982701301574701</v>
      </c>
      <c r="L847">
        <v>0.61017304658889704</v>
      </c>
      <c r="M847" t="str">
        <f>IF(K847&gt;L847,IF(K847&gt;0.65,"Muy negativo","Tendencia negativa"),IF(L847&gt;0.65,"Muy positivo","Tendencia positiva"))</f>
        <v>Tendencia positiva</v>
      </c>
    </row>
    <row r="848" spans="1:13" x14ac:dyDescent="0.2">
      <c r="A848" t="s">
        <v>1923</v>
      </c>
      <c r="B848" s="1">
        <v>43732.359722222223</v>
      </c>
      <c r="C848">
        <v>0</v>
      </c>
      <c r="D848">
        <v>1</v>
      </c>
      <c r="E848" t="s">
        <v>2088</v>
      </c>
      <c r="H848" t="s">
        <v>17</v>
      </c>
      <c r="I848" s="2">
        <v>1.17649E+18</v>
      </c>
      <c r="J848" t="s">
        <v>2089</v>
      </c>
      <c r="K848">
        <v>0.32082247734069802</v>
      </c>
      <c r="L848">
        <v>0.67917746305465598</v>
      </c>
      <c r="M848" t="str">
        <f>IF(K848&gt;L848,IF(K848&gt;0.65,"Muy negativo","Tendencia negativa"),IF(L848&gt;0.65,"Muy positivo","Tendencia positiva"))</f>
        <v>Muy positivo</v>
      </c>
    </row>
    <row r="849" spans="1:13" x14ac:dyDescent="0.2">
      <c r="A849" t="s">
        <v>19</v>
      </c>
      <c r="B849" s="1">
        <v>43732.309027777781</v>
      </c>
      <c r="C849">
        <v>0</v>
      </c>
      <c r="D849">
        <v>1</v>
      </c>
      <c r="E849" t="s">
        <v>2090</v>
      </c>
      <c r="H849" t="s">
        <v>12</v>
      </c>
      <c r="I849" s="2">
        <v>1.17647E+18</v>
      </c>
      <c r="J849" t="s">
        <v>2091</v>
      </c>
      <c r="K849">
        <v>0.387750774621963</v>
      </c>
      <c r="L849">
        <v>0.612249255180358</v>
      </c>
      <c r="M849" t="str">
        <f>IF(K849&gt;L849,IF(K849&gt;0.65,"Muy negativo","Tendencia negativa"),IF(L849&gt;0.65,"Muy positivo","Tendencia positiva"))</f>
        <v>Tendencia positiva</v>
      </c>
    </row>
    <row r="850" spans="1:13" x14ac:dyDescent="0.2">
      <c r="A850" t="s">
        <v>2092</v>
      </c>
      <c r="B850" s="1">
        <v>43731.961111111108</v>
      </c>
      <c r="C850">
        <v>0</v>
      </c>
      <c r="D850">
        <v>2</v>
      </c>
      <c r="E850" t="s">
        <v>2093</v>
      </c>
      <c r="I850" s="2">
        <v>1.17635E+18</v>
      </c>
      <c r="J850" t="s">
        <v>2094</v>
      </c>
      <c r="K850">
        <v>0.67217993736267001</v>
      </c>
      <c r="L850">
        <v>0.32782006263732899</v>
      </c>
      <c r="M850" t="str">
        <f>IF(K850&gt;L850,IF(K850&gt;0.65,"Muy negativo","Tendencia negativa"),IF(L850&gt;0.65,"Muy positivo","Tendencia positiva"))</f>
        <v>Muy negativo</v>
      </c>
    </row>
    <row r="851" spans="1:13" x14ac:dyDescent="0.2">
      <c r="A851" t="s">
        <v>19</v>
      </c>
      <c r="B851" s="1">
        <v>43731.914583333331</v>
      </c>
      <c r="C851">
        <v>0</v>
      </c>
      <c r="D851">
        <v>1</v>
      </c>
      <c r="E851" t="s">
        <v>2095</v>
      </c>
      <c r="I851" s="2">
        <v>1.17633E+18</v>
      </c>
      <c r="J851" t="s">
        <v>2096</v>
      </c>
      <c r="K851">
        <v>0.63107132911682096</v>
      </c>
      <c r="L851">
        <v>0.36892867088317799</v>
      </c>
      <c r="M851" t="str">
        <f>IF(K851&gt;L851,IF(K851&gt;0.65,"Muy negativo","Tendencia negativa"),IF(L851&gt;0.65,"Muy positivo","Tendencia positiva"))</f>
        <v>Tendencia negativa</v>
      </c>
    </row>
    <row r="852" spans="1:13" x14ac:dyDescent="0.2">
      <c r="A852" t="s">
        <v>2097</v>
      </c>
      <c r="B852" s="1">
        <v>43731.838888888888</v>
      </c>
      <c r="C852">
        <v>0</v>
      </c>
      <c r="D852">
        <v>0</v>
      </c>
      <c r="E852" t="s">
        <v>2098</v>
      </c>
      <c r="H852" t="s">
        <v>12</v>
      </c>
      <c r="I852" s="2">
        <v>1.1763E+18</v>
      </c>
      <c r="J852" t="s">
        <v>2099</v>
      </c>
      <c r="K852">
        <v>0.54270464181900002</v>
      </c>
      <c r="L852">
        <v>0.45729535818099898</v>
      </c>
      <c r="M852" t="str">
        <f>IF(K852&gt;L852,IF(K852&gt;0.65,"Muy negativo","Tendencia negativa"),IF(L852&gt;0.65,"Muy positivo","Tendencia positiva"))</f>
        <v>Tendencia negativa</v>
      </c>
    </row>
    <row r="853" spans="1:13" x14ac:dyDescent="0.2">
      <c r="A853" t="s">
        <v>19</v>
      </c>
      <c r="B853" s="1">
        <v>43731.837500000001</v>
      </c>
      <c r="C853">
        <v>0</v>
      </c>
      <c r="D853">
        <v>1</v>
      </c>
      <c r="E853" t="s">
        <v>2100</v>
      </c>
      <c r="H853" t="s">
        <v>12</v>
      </c>
      <c r="I853" s="2">
        <v>1.1763E+18</v>
      </c>
      <c r="J853" t="s">
        <v>2101</v>
      </c>
      <c r="K853">
        <v>0.53493785858154197</v>
      </c>
      <c r="L853">
        <v>0.46506214141845698</v>
      </c>
      <c r="M853" t="str">
        <f>IF(K853&gt;L853,IF(K853&gt;0.65,"Muy negativo","Tendencia negativa"),IF(L853&gt;0.65,"Muy positivo","Tendencia positiva"))</f>
        <v>Tendencia negativa</v>
      </c>
    </row>
    <row r="854" spans="1:13" x14ac:dyDescent="0.2">
      <c r="A854" t="s">
        <v>19</v>
      </c>
      <c r="B854" s="1">
        <v>43731.82708333333</v>
      </c>
      <c r="C854">
        <v>0</v>
      </c>
      <c r="D854">
        <v>0</v>
      </c>
      <c r="E854" t="s">
        <v>2102</v>
      </c>
      <c r="H854" t="s">
        <v>12</v>
      </c>
      <c r="I854" s="2">
        <v>1.1763E+18</v>
      </c>
      <c r="J854" t="s">
        <v>2103</v>
      </c>
      <c r="K854">
        <v>0.59092062711715598</v>
      </c>
      <c r="L854">
        <v>0.40907940268516502</v>
      </c>
      <c r="M854" t="str">
        <f>IF(K854&gt;L854,IF(K854&gt;0.65,"Muy negativo","Tendencia negativa"),IF(L854&gt;0.65,"Muy positivo","Tendencia positiva"))</f>
        <v>Tendencia negativa</v>
      </c>
    </row>
    <row r="855" spans="1:13" x14ac:dyDescent="0.2">
      <c r="A855" t="s">
        <v>19</v>
      </c>
      <c r="B855" s="1">
        <v>43731.824999999997</v>
      </c>
      <c r="C855">
        <v>0</v>
      </c>
      <c r="D855">
        <v>0</v>
      </c>
      <c r="E855" t="s">
        <v>2104</v>
      </c>
      <c r="H855" t="s">
        <v>12</v>
      </c>
      <c r="I855" s="2">
        <v>1.1763E+18</v>
      </c>
      <c r="J855" t="s">
        <v>2105</v>
      </c>
      <c r="K855">
        <v>0.66988325119018499</v>
      </c>
      <c r="L855">
        <v>0.33011674880981401</v>
      </c>
      <c r="M855" t="str">
        <f>IF(K855&gt;L855,IF(K855&gt;0.65,"Muy negativo","Tendencia negativa"),IF(L855&gt;0.65,"Muy positivo","Tendencia positiva"))</f>
        <v>Muy negativo</v>
      </c>
    </row>
    <row r="856" spans="1:13" x14ac:dyDescent="0.2">
      <c r="A856" t="s">
        <v>19</v>
      </c>
      <c r="B856" s="1">
        <v>43731.814583333333</v>
      </c>
      <c r="C856">
        <v>0</v>
      </c>
      <c r="D856">
        <v>0</v>
      </c>
      <c r="E856" t="s">
        <v>2106</v>
      </c>
      <c r="H856" t="s">
        <v>12</v>
      </c>
      <c r="I856" s="2">
        <v>1.17629E+18</v>
      </c>
      <c r="J856" t="s">
        <v>2107</v>
      </c>
      <c r="K856">
        <v>0.39572340250015198</v>
      </c>
      <c r="L856">
        <v>0.60427659749984697</v>
      </c>
      <c r="M856" t="str">
        <f>IF(K856&gt;L856,IF(K856&gt;0.65,"Muy negativo","Tendencia negativa"),IF(L856&gt;0.65,"Muy positivo","Tendencia positiva"))</f>
        <v>Tendencia positiva</v>
      </c>
    </row>
    <row r="857" spans="1:13" x14ac:dyDescent="0.2">
      <c r="A857" t="s">
        <v>19</v>
      </c>
      <c r="B857" s="1">
        <v>43731.802083333336</v>
      </c>
      <c r="C857">
        <v>0</v>
      </c>
      <c r="D857">
        <v>1</v>
      </c>
      <c r="E857" t="s">
        <v>2108</v>
      </c>
      <c r="H857" t="s">
        <v>12</v>
      </c>
      <c r="I857" s="2">
        <v>1.17629E+18</v>
      </c>
      <c r="J857" t="s">
        <v>2109</v>
      </c>
      <c r="K857">
        <v>0.37542656064033503</v>
      </c>
      <c r="L857">
        <v>0.62457352876663197</v>
      </c>
      <c r="M857" t="str">
        <f>IF(K857&gt;L857,IF(K857&gt;0.65,"Muy negativo","Tendencia negativa"),IF(L857&gt;0.65,"Muy positivo","Tendencia positiva"))</f>
        <v>Tendencia positiva</v>
      </c>
    </row>
    <row r="858" spans="1:13" x14ac:dyDescent="0.2">
      <c r="A858" t="s">
        <v>2110</v>
      </c>
      <c r="B858" s="1">
        <v>43731.799305555556</v>
      </c>
      <c r="C858">
        <v>0</v>
      </c>
      <c r="D858">
        <v>1</v>
      </c>
      <c r="E858" t="s">
        <v>2111</v>
      </c>
      <c r="G858" t="s">
        <v>2112</v>
      </c>
      <c r="I858" s="2">
        <v>1.17629E+18</v>
      </c>
      <c r="J858" t="s">
        <v>2113</v>
      </c>
      <c r="K858">
        <v>0.48562270402908297</v>
      </c>
      <c r="L858">
        <v>0.51437735557556097</v>
      </c>
      <c r="M858" t="str">
        <f>IF(K858&gt;L858,IF(K858&gt;0.65,"Muy negativo","Tendencia negativa"),IF(L858&gt;0.65,"Muy positivo","Tendencia positiva"))</f>
        <v>Tendencia positiva</v>
      </c>
    </row>
    <row r="859" spans="1:13" x14ac:dyDescent="0.2">
      <c r="A859" t="s">
        <v>19</v>
      </c>
      <c r="B859" s="1">
        <v>43731.798611111109</v>
      </c>
      <c r="C859">
        <v>0</v>
      </c>
      <c r="D859">
        <v>1</v>
      </c>
      <c r="E859" t="s">
        <v>2114</v>
      </c>
      <c r="H859" t="s">
        <v>12</v>
      </c>
      <c r="I859" s="2">
        <v>1.17629E+18</v>
      </c>
      <c r="J859" t="s">
        <v>2115</v>
      </c>
      <c r="K859">
        <v>0.46551465988159102</v>
      </c>
      <c r="L859">
        <v>0.53448534011840798</v>
      </c>
      <c r="M859" t="str">
        <f>IF(K859&gt;L859,IF(K859&gt;0.65,"Muy negativo","Tendencia negativa"),IF(L859&gt;0.65,"Muy positivo","Tendencia positiva"))</f>
        <v>Tendencia positiva</v>
      </c>
    </row>
    <row r="860" spans="1:13" x14ac:dyDescent="0.2">
      <c r="A860" t="s">
        <v>19</v>
      </c>
      <c r="B860" s="1">
        <v>43731.782638888886</v>
      </c>
      <c r="C860">
        <v>0</v>
      </c>
      <c r="D860">
        <v>0</v>
      </c>
      <c r="E860" t="s">
        <v>2116</v>
      </c>
      <c r="H860" t="s">
        <v>12</v>
      </c>
      <c r="I860" s="2">
        <v>1.17628E+18</v>
      </c>
      <c r="J860" t="s">
        <v>2117</v>
      </c>
      <c r="K860">
        <v>0.43457990884780801</v>
      </c>
      <c r="L860">
        <v>0.56542015075683505</v>
      </c>
      <c r="M860" t="str">
        <f>IF(K860&gt;L860,IF(K860&gt;0.65,"Muy negativo","Tendencia negativa"),IF(L860&gt;0.65,"Muy positivo","Tendencia positiva"))</f>
        <v>Tendencia positiva</v>
      </c>
    </row>
    <row r="861" spans="1:13" x14ac:dyDescent="0.2">
      <c r="A861" t="s">
        <v>19</v>
      </c>
      <c r="B861" s="1">
        <v>43731.779861111114</v>
      </c>
      <c r="C861">
        <v>0</v>
      </c>
      <c r="D861">
        <v>1</v>
      </c>
      <c r="E861" t="s">
        <v>2118</v>
      </c>
      <c r="H861" t="s">
        <v>12</v>
      </c>
      <c r="I861" s="2">
        <v>1.17628E+18</v>
      </c>
      <c r="J861" t="s">
        <v>2119</v>
      </c>
      <c r="K861">
        <v>0.55313551425933805</v>
      </c>
      <c r="L861">
        <v>0.44686442613601601</v>
      </c>
      <c r="M861" t="str">
        <f>IF(K861&gt;L861,IF(K861&gt;0.65,"Muy negativo","Tendencia negativa"),IF(L861&gt;0.65,"Muy positivo","Tendencia positiva"))</f>
        <v>Tendencia negativa</v>
      </c>
    </row>
    <row r="862" spans="1:13" x14ac:dyDescent="0.2">
      <c r="A862" t="s">
        <v>2120</v>
      </c>
      <c r="B862" s="1">
        <v>43731.629166666666</v>
      </c>
      <c r="C862">
        <v>0</v>
      </c>
      <c r="D862">
        <v>1</v>
      </c>
      <c r="E862" t="s">
        <v>2121</v>
      </c>
      <c r="G862" t="s">
        <v>2122</v>
      </c>
      <c r="H862" t="s">
        <v>12</v>
      </c>
      <c r="I862" s="2">
        <v>1.17623E+18</v>
      </c>
      <c r="J862" t="s">
        <v>2123</v>
      </c>
      <c r="K862">
        <v>0.44749084115028298</v>
      </c>
      <c r="L862">
        <v>0.55250918865203802</v>
      </c>
      <c r="M862" t="str">
        <f>IF(K862&gt;L862,IF(K862&gt;0.65,"Muy negativo","Tendencia negativa"),IF(L862&gt;0.65,"Muy positivo","Tendencia positiva"))</f>
        <v>Tendencia positiva</v>
      </c>
    </row>
    <row r="863" spans="1:13" x14ac:dyDescent="0.2">
      <c r="A863" t="s">
        <v>2124</v>
      </c>
      <c r="B863" s="1">
        <v>43731.611805555556</v>
      </c>
      <c r="C863">
        <v>0</v>
      </c>
      <c r="D863">
        <v>0</v>
      </c>
      <c r="E863" t="s">
        <v>2125</v>
      </c>
      <c r="G863" t="s">
        <v>16</v>
      </c>
      <c r="H863" t="s">
        <v>17</v>
      </c>
      <c r="I863" s="2">
        <v>1.17622E+18</v>
      </c>
      <c r="J863" t="s">
        <v>2126</v>
      </c>
      <c r="K863">
        <v>0.33836612105369501</v>
      </c>
      <c r="L863">
        <v>0.66163396835327104</v>
      </c>
      <c r="M863" t="str">
        <f>IF(K863&gt;L863,IF(K863&gt;0.65,"Muy negativo","Tendencia negativa"),IF(L863&gt;0.65,"Muy positivo","Tendencia positiva"))</f>
        <v>Muy positivo</v>
      </c>
    </row>
    <row r="864" spans="1:13" x14ac:dyDescent="0.2">
      <c r="A864" t="s">
        <v>19</v>
      </c>
      <c r="B864" s="1">
        <v>43731.448611111111</v>
      </c>
      <c r="C864">
        <v>0</v>
      </c>
      <c r="D864">
        <v>0</v>
      </c>
      <c r="E864" t="s">
        <v>2127</v>
      </c>
      <c r="H864" t="s">
        <v>12</v>
      </c>
      <c r="I864" s="2">
        <v>1.17616E+18</v>
      </c>
      <c r="J864" t="s">
        <v>2128</v>
      </c>
      <c r="K864">
        <v>0.44058138132095298</v>
      </c>
      <c r="L864">
        <v>0.55941861867904596</v>
      </c>
      <c r="M864" t="str">
        <f>IF(K864&gt;L864,IF(K864&gt;0.65,"Muy negativo","Tendencia negativa"),IF(L864&gt;0.65,"Muy positivo","Tendencia positiva"))</f>
        <v>Tendencia positiva</v>
      </c>
    </row>
    <row r="865" spans="1:13" x14ac:dyDescent="0.2">
      <c r="A865" t="s">
        <v>19</v>
      </c>
      <c r="B865" s="1">
        <v>43731.432638888888</v>
      </c>
      <c r="C865">
        <v>0</v>
      </c>
      <c r="D865">
        <v>0</v>
      </c>
      <c r="E865" t="s">
        <v>2129</v>
      </c>
      <c r="H865" t="s">
        <v>12</v>
      </c>
      <c r="I865" s="2">
        <v>1.17616E+18</v>
      </c>
      <c r="J865" t="s">
        <v>2130</v>
      </c>
      <c r="K865">
        <v>0.51120448112487704</v>
      </c>
      <c r="L865">
        <v>0.48879548907279902</v>
      </c>
      <c r="M865" t="str">
        <f>IF(K865&gt;L865,IF(K865&gt;0.65,"Muy negativo","Tendencia negativa"),IF(L865&gt;0.65,"Muy positivo","Tendencia positiva"))</f>
        <v>Tendencia negativa</v>
      </c>
    </row>
    <row r="866" spans="1:13" x14ac:dyDescent="0.2">
      <c r="A866" t="s">
        <v>2131</v>
      </c>
      <c r="B866" s="1">
        <v>43731.425694444442</v>
      </c>
      <c r="C866">
        <v>0</v>
      </c>
      <c r="D866">
        <v>1</v>
      </c>
      <c r="E866" t="s">
        <v>2132</v>
      </c>
      <c r="I866" s="2">
        <v>1.17615E+18</v>
      </c>
      <c r="J866" t="s">
        <v>2133</v>
      </c>
      <c r="K866">
        <v>0.66037875413894598</v>
      </c>
      <c r="L866">
        <v>0.33962124586105302</v>
      </c>
      <c r="M866" t="str">
        <f>IF(K866&gt;L866,IF(K866&gt;0.65,"Muy negativo","Tendencia negativa"),IF(L866&gt;0.65,"Muy positivo","Tendencia positiva"))</f>
        <v>Muy negativo</v>
      </c>
    </row>
    <row r="867" spans="1:13" x14ac:dyDescent="0.2">
      <c r="A867" t="s">
        <v>2134</v>
      </c>
      <c r="B867" s="1">
        <v>43731.424305555556</v>
      </c>
      <c r="C867">
        <v>0</v>
      </c>
      <c r="D867">
        <v>0</v>
      </c>
      <c r="E867" t="s">
        <v>2135</v>
      </c>
      <c r="I867" s="2">
        <v>1.17615E+18</v>
      </c>
      <c r="J867" t="s">
        <v>2136</v>
      </c>
      <c r="K867">
        <v>0.42839485406875599</v>
      </c>
      <c r="L867">
        <v>0.57160520553588801</v>
      </c>
      <c r="M867" t="str">
        <f>IF(K867&gt;L867,IF(K867&gt;0.65,"Muy negativo","Tendencia negativa"),IF(L867&gt;0.65,"Muy positivo","Tendencia positiva"))</f>
        <v>Tendencia positiva</v>
      </c>
    </row>
    <row r="868" spans="1:13" x14ac:dyDescent="0.2">
      <c r="A868" t="s">
        <v>2137</v>
      </c>
      <c r="B868" s="1">
        <v>43730.976388888892</v>
      </c>
      <c r="C868">
        <v>0</v>
      </c>
      <c r="D868">
        <v>0</v>
      </c>
      <c r="E868" t="s">
        <v>2138</v>
      </c>
      <c r="G868" t="s">
        <v>2122</v>
      </c>
      <c r="H868" t="s">
        <v>2139</v>
      </c>
      <c r="I868" s="2">
        <v>1.17599E+18</v>
      </c>
      <c r="J868" t="s">
        <v>2140</v>
      </c>
      <c r="K868">
        <v>0.47881597280502303</v>
      </c>
      <c r="L868">
        <v>0.52118402719497603</v>
      </c>
      <c r="M868" t="str">
        <f>IF(K868&gt;L868,IF(K868&gt;0.65,"Muy negativo","Tendencia negativa"),IF(L868&gt;0.65,"Muy positivo","Tendencia positiva"))</f>
        <v>Tendencia positiva</v>
      </c>
    </row>
    <row r="869" spans="1:13" x14ac:dyDescent="0.2">
      <c r="A869" t="s">
        <v>2141</v>
      </c>
      <c r="B869" s="1">
        <v>43730.956944444442</v>
      </c>
      <c r="C869">
        <v>0</v>
      </c>
      <c r="D869">
        <v>0</v>
      </c>
      <c r="E869" t="s">
        <v>2142</v>
      </c>
      <c r="I869" s="2">
        <v>1.17598E+18</v>
      </c>
      <c r="J869" t="s">
        <v>2143</v>
      </c>
      <c r="K869">
        <v>0.67015886306762595</v>
      </c>
      <c r="L869">
        <v>0.329841047525405</v>
      </c>
      <c r="M869" t="str">
        <f>IF(K869&gt;L869,IF(K869&gt;0.65,"Muy negativo","Tendencia negativa"),IF(L869&gt;0.65,"Muy positivo","Tendencia positiva"))</f>
        <v>Muy negativo</v>
      </c>
    </row>
    <row r="870" spans="1:13" x14ac:dyDescent="0.2">
      <c r="A870" t="s">
        <v>2144</v>
      </c>
      <c r="B870" s="1">
        <v>43730.921527777777</v>
      </c>
      <c r="C870">
        <v>0</v>
      </c>
      <c r="D870">
        <v>0</v>
      </c>
      <c r="E870" t="s">
        <v>2145</v>
      </c>
      <c r="I870" s="2">
        <v>1.17597E+18</v>
      </c>
      <c r="J870" t="s">
        <v>2146</v>
      </c>
      <c r="K870">
        <v>0.64680969715118397</v>
      </c>
      <c r="L870">
        <v>0.35319033265113797</v>
      </c>
      <c r="M870" t="str">
        <f>IF(K870&gt;L870,IF(K870&gt;0.65,"Muy negativo","Tendencia negativa"),IF(L870&gt;0.65,"Muy positivo","Tendencia positiva"))</f>
        <v>Tendencia negativa</v>
      </c>
    </row>
    <row r="871" spans="1:13" x14ac:dyDescent="0.2">
      <c r="A871" t="s">
        <v>2147</v>
      </c>
      <c r="B871" s="1">
        <v>43730.898611111108</v>
      </c>
      <c r="C871">
        <v>0</v>
      </c>
      <c r="D871">
        <v>2</v>
      </c>
      <c r="E871" t="s">
        <v>2148</v>
      </c>
      <c r="I871" s="2">
        <v>1.17596E+18</v>
      </c>
      <c r="J871" t="s">
        <v>2149</v>
      </c>
      <c r="K871">
        <v>0.666301429271698</v>
      </c>
      <c r="L871">
        <v>0.333698540925979</v>
      </c>
      <c r="M871" t="str">
        <f>IF(K871&gt;L871,IF(K871&gt;0.65,"Muy negativo","Tendencia negativa"),IF(L871&gt;0.65,"Muy positivo","Tendencia positiva"))</f>
        <v>Muy negativo</v>
      </c>
    </row>
    <row r="872" spans="1:13" x14ac:dyDescent="0.2">
      <c r="A872" t="s">
        <v>2150</v>
      </c>
      <c r="B872" s="1">
        <v>43730.883333333331</v>
      </c>
      <c r="C872">
        <v>0</v>
      </c>
      <c r="D872">
        <v>0</v>
      </c>
      <c r="E872" t="s">
        <v>2151</v>
      </c>
      <c r="H872" t="s">
        <v>17</v>
      </c>
      <c r="I872" s="2">
        <v>1.17596E+18</v>
      </c>
      <c r="J872" t="s">
        <v>2152</v>
      </c>
      <c r="K872">
        <v>0.52583247423171897</v>
      </c>
      <c r="L872">
        <v>0.47416743636131198</v>
      </c>
      <c r="M872" t="str">
        <f>IF(K872&gt;L872,IF(K872&gt;0.65,"Muy negativo","Tendencia negativa"),IF(L872&gt;0.65,"Muy positivo","Tendencia positiva"))</f>
        <v>Tendencia negativa</v>
      </c>
    </row>
    <row r="873" spans="1:13" x14ac:dyDescent="0.2">
      <c r="A873" t="s">
        <v>2153</v>
      </c>
      <c r="B873" s="1">
        <v>43730.879861111112</v>
      </c>
      <c r="C873">
        <v>0</v>
      </c>
      <c r="D873">
        <v>4</v>
      </c>
      <c r="E873" t="s">
        <v>2154</v>
      </c>
      <c r="I873" s="2">
        <v>1.17595E+18</v>
      </c>
      <c r="J873" t="s">
        <v>2155</v>
      </c>
      <c r="K873">
        <v>0.66810846328735296</v>
      </c>
      <c r="L873">
        <v>0.33189159631729098</v>
      </c>
      <c r="M873" t="str">
        <f>IF(K873&gt;L873,IF(K873&gt;0.65,"Muy negativo","Tendencia negativa"),IF(L873&gt;0.65,"Muy positivo","Tendencia positiva"))</f>
        <v>Muy negativo</v>
      </c>
    </row>
    <row r="874" spans="1:13" x14ac:dyDescent="0.2">
      <c r="A874" t="s">
        <v>2156</v>
      </c>
      <c r="B874" s="1">
        <v>43730.834722222222</v>
      </c>
      <c r="C874">
        <v>0</v>
      </c>
      <c r="D874">
        <v>0</v>
      </c>
      <c r="E874" t="s">
        <v>2157</v>
      </c>
      <c r="G874" t="s">
        <v>16</v>
      </c>
      <c r="H874" t="s">
        <v>17</v>
      </c>
      <c r="I874" s="2">
        <v>1.17594E+18</v>
      </c>
      <c r="J874" t="s">
        <v>2158</v>
      </c>
      <c r="K874">
        <v>0.33089455962181002</v>
      </c>
      <c r="L874">
        <v>0.66910541057586603</v>
      </c>
      <c r="M874" t="str">
        <f>IF(K874&gt;L874,IF(K874&gt;0.65,"Muy negativo","Tendencia negativa"),IF(L874&gt;0.65,"Muy positivo","Tendencia positiva"))</f>
        <v>Muy positivo</v>
      </c>
    </row>
    <row r="875" spans="1:13" x14ac:dyDescent="0.2">
      <c r="A875" t="s">
        <v>2159</v>
      </c>
      <c r="B875" s="1">
        <v>43730.693055555559</v>
      </c>
      <c r="C875">
        <v>0</v>
      </c>
      <c r="D875">
        <v>3</v>
      </c>
      <c r="E875" t="s">
        <v>2160</v>
      </c>
      <c r="H875" t="s">
        <v>2161</v>
      </c>
      <c r="I875" s="2">
        <v>1.17589E+18</v>
      </c>
      <c r="J875" t="s">
        <v>2162</v>
      </c>
      <c r="K875">
        <v>0.673253953456878</v>
      </c>
      <c r="L875">
        <v>0.326746076345443</v>
      </c>
      <c r="M875" t="str">
        <f>IF(K875&gt;L875,IF(K875&gt;0.65,"Muy negativo","Tendencia negativa"),IF(L875&gt;0.65,"Muy positivo","Tendencia positiva"))</f>
        <v>Muy negativo</v>
      </c>
    </row>
    <row r="876" spans="1:13" x14ac:dyDescent="0.2">
      <c r="A876" t="s">
        <v>2163</v>
      </c>
      <c r="B876" s="1">
        <v>43730.599305555559</v>
      </c>
      <c r="C876">
        <v>0</v>
      </c>
      <c r="D876">
        <v>0</v>
      </c>
      <c r="E876" t="s">
        <v>2164</v>
      </c>
      <c r="I876" s="2">
        <v>1.17585E+18</v>
      </c>
      <c r="J876" t="s">
        <v>2165</v>
      </c>
      <c r="K876">
        <v>0.67673182487487704</v>
      </c>
      <c r="L876">
        <v>0.32326820492744401</v>
      </c>
      <c r="M876" t="str">
        <f>IF(K876&gt;L876,IF(K876&gt;0.65,"Muy negativo","Tendencia negativa"),IF(L876&gt;0.65,"Muy positivo","Tendencia positiva"))</f>
        <v>Muy negativo</v>
      </c>
    </row>
    <row r="877" spans="1:13" x14ac:dyDescent="0.2">
      <c r="A877" t="s">
        <v>2166</v>
      </c>
      <c r="B877" s="1">
        <v>43730.54791666667</v>
      </c>
      <c r="C877">
        <v>0</v>
      </c>
      <c r="D877">
        <v>0</v>
      </c>
      <c r="E877" t="s">
        <v>2167</v>
      </c>
      <c r="H877" t="s">
        <v>2168</v>
      </c>
      <c r="I877" s="2">
        <v>1.17583E+18</v>
      </c>
      <c r="J877" t="s">
        <v>2169</v>
      </c>
      <c r="K877">
        <v>0.60600572824478105</v>
      </c>
      <c r="L877">
        <v>0.39399427175521801</v>
      </c>
      <c r="M877" t="str">
        <f>IF(K877&gt;L877,IF(K877&gt;0.65,"Muy negativo","Tendencia negativa"),IF(L877&gt;0.65,"Muy positivo","Tendencia positiva"))</f>
        <v>Tendencia negativa</v>
      </c>
    </row>
    <row r="878" spans="1:13" x14ac:dyDescent="0.2">
      <c r="A878" t="s">
        <v>2170</v>
      </c>
      <c r="B878" s="1">
        <v>43730.543749999997</v>
      </c>
      <c r="C878">
        <v>0</v>
      </c>
      <c r="D878">
        <v>5</v>
      </c>
      <c r="E878" t="s">
        <v>2171</v>
      </c>
      <c r="G878" t="s">
        <v>16</v>
      </c>
      <c r="I878" s="2">
        <v>1.17583E+18</v>
      </c>
      <c r="J878" t="s">
        <v>2172</v>
      </c>
      <c r="K878">
        <v>0.56618320941925004</v>
      </c>
      <c r="L878">
        <v>0.43381676077842701</v>
      </c>
      <c r="M878" t="str">
        <f>IF(K878&gt;L878,IF(K878&gt;0.65,"Muy negativo","Tendencia negativa"),IF(L878&gt;0.65,"Muy positivo","Tendencia positiva"))</f>
        <v>Tendencia negativa</v>
      </c>
    </row>
    <row r="879" spans="1:13" x14ac:dyDescent="0.2">
      <c r="A879" t="s">
        <v>19</v>
      </c>
      <c r="B879" s="1">
        <v>43730.529861111114</v>
      </c>
      <c r="C879">
        <v>0</v>
      </c>
      <c r="D879">
        <v>0</v>
      </c>
      <c r="E879" t="s">
        <v>2173</v>
      </c>
      <c r="H879" t="s">
        <v>12</v>
      </c>
      <c r="I879" s="2">
        <v>1.17583E+18</v>
      </c>
      <c r="J879" t="s">
        <v>2174</v>
      </c>
      <c r="K879">
        <v>0.65582525730133001</v>
      </c>
      <c r="L879">
        <v>0.34417471289634699</v>
      </c>
      <c r="M879" t="str">
        <f>IF(K879&gt;L879,IF(K879&gt;0.65,"Muy negativo","Tendencia negativa"),IF(L879&gt;0.65,"Muy positivo","Tendencia positiva"))</f>
        <v>Muy negativo</v>
      </c>
    </row>
    <row r="880" spans="1:13" x14ac:dyDescent="0.2">
      <c r="A880" t="s">
        <v>2175</v>
      </c>
      <c r="B880" s="1">
        <v>43730.522222222222</v>
      </c>
      <c r="C880">
        <v>0</v>
      </c>
      <c r="D880">
        <v>1</v>
      </c>
      <c r="E880" t="s">
        <v>2176</v>
      </c>
      <c r="H880" t="s">
        <v>12</v>
      </c>
      <c r="I880" s="2">
        <v>1.17583E+18</v>
      </c>
      <c r="J880" t="s">
        <v>2177</v>
      </c>
      <c r="K880">
        <v>0.451169222593307</v>
      </c>
      <c r="L880">
        <v>0.54883074760437001</v>
      </c>
      <c r="M880" t="str">
        <f>IF(K880&gt;L880,IF(K880&gt;0.65,"Muy negativo","Tendencia negativa"),IF(L880&gt;0.65,"Muy positivo","Tendencia positiva"))</f>
        <v>Tendencia positiva</v>
      </c>
    </row>
    <row r="881" spans="1:13" x14ac:dyDescent="0.2">
      <c r="A881" t="s">
        <v>19</v>
      </c>
      <c r="B881" s="1">
        <v>43730.520833333336</v>
      </c>
      <c r="C881">
        <v>0</v>
      </c>
      <c r="D881">
        <v>1</v>
      </c>
      <c r="E881" t="s">
        <v>2178</v>
      </c>
      <c r="H881" t="s">
        <v>12</v>
      </c>
      <c r="I881" s="2">
        <v>1.17582E+18</v>
      </c>
      <c r="J881" t="s">
        <v>2179</v>
      </c>
      <c r="K881">
        <v>0.54556143283843905</v>
      </c>
      <c r="L881">
        <v>0.454438537359237</v>
      </c>
      <c r="M881" t="str">
        <f>IF(K881&gt;L881,IF(K881&gt;0.65,"Muy negativo","Tendencia negativa"),IF(L881&gt;0.65,"Muy positivo","Tendencia positiva"))</f>
        <v>Tendencia negativa</v>
      </c>
    </row>
    <row r="882" spans="1:13" x14ac:dyDescent="0.2">
      <c r="A882" t="s">
        <v>19</v>
      </c>
      <c r="B882" s="1">
        <v>43730.452777777777</v>
      </c>
      <c r="C882">
        <v>0</v>
      </c>
      <c r="D882">
        <v>0</v>
      </c>
      <c r="E882" t="s">
        <v>2180</v>
      </c>
      <c r="H882" t="s">
        <v>12</v>
      </c>
      <c r="I882" s="2">
        <v>1.1758E+18</v>
      </c>
      <c r="J882" t="s">
        <v>2181</v>
      </c>
      <c r="K882">
        <v>0.67615741491317705</v>
      </c>
      <c r="L882">
        <v>0.32384261488914401</v>
      </c>
      <c r="M882" t="str">
        <f>IF(K882&gt;L882,IF(K882&gt;0.65,"Muy negativo","Tendencia negativa"),IF(L882&gt;0.65,"Muy positivo","Tendencia positiva"))</f>
        <v>Muy negativo</v>
      </c>
    </row>
    <row r="883" spans="1:13" x14ac:dyDescent="0.2">
      <c r="A883" t="s">
        <v>19</v>
      </c>
      <c r="B883" s="1">
        <v>43730.415277777778</v>
      </c>
      <c r="C883">
        <v>0</v>
      </c>
      <c r="D883">
        <v>0</v>
      </c>
      <c r="E883" t="s">
        <v>2182</v>
      </c>
      <c r="H883" t="s">
        <v>12</v>
      </c>
      <c r="I883" s="2">
        <v>1.17579E+18</v>
      </c>
      <c r="J883" t="s">
        <v>2183</v>
      </c>
      <c r="K883">
        <v>0.55064678192138605</v>
      </c>
      <c r="L883">
        <v>0.44935315847396801</v>
      </c>
      <c r="M883" t="str">
        <f>IF(K883&gt;L883,IF(K883&gt;0.65,"Muy negativo","Tendencia negativa"),IF(L883&gt;0.65,"Muy positivo","Tendencia positiva"))</f>
        <v>Tendencia negativa</v>
      </c>
    </row>
    <row r="884" spans="1:13" x14ac:dyDescent="0.2">
      <c r="A884" t="s">
        <v>19</v>
      </c>
      <c r="B884" s="1">
        <v>43730.412499999999</v>
      </c>
      <c r="C884">
        <v>0</v>
      </c>
      <c r="D884">
        <v>1</v>
      </c>
      <c r="E884" t="s">
        <v>2184</v>
      </c>
      <c r="H884" t="s">
        <v>12</v>
      </c>
      <c r="I884" s="2">
        <v>1.17579E+18</v>
      </c>
      <c r="J884" t="s">
        <v>2185</v>
      </c>
      <c r="K884">
        <v>0.38946744799613903</v>
      </c>
      <c r="L884">
        <v>0.61053252220153797</v>
      </c>
      <c r="M884" t="str">
        <f>IF(K884&gt;L884,IF(K884&gt;0.65,"Muy negativo","Tendencia negativa"),IF(L884&gt;0.65,"Muy positivo","Tendencia positiva"))</f>
        <v>Tendencia positiva</v>
      </c>
    </row>
    <row r="885" spans="1:13" x14ac:dyDescent="0.2">
      <c r="A885" t="s">
        <v>19</v>
      </c>
      <c r="B885" s="1">
        <v>43730.408333333333</v>
      </c>
      <c r="C885">
        <v>0</v>
      </c>
      <c r="D885">
        <v>1</v>
      </c>
      <c r="E885" t="s">
        <v>2186</v>
      </c>
      <c r="H885" t="s">
        <v>12</v>
      </c>
      <c r="I885" s="2">
        <v>1.17578E+18</v>
      </c>
      <c r="J885" t="s">
        <v>2187</v>
      </c>
      <c r="K885">
        <v>0.58731174468994096</v>
      </c>
      <c r="L885">
        <v>0.41268819570541299</v>
      </c>
      <c r="M885" t="str">
        <f>IF(K885&gt;L885,IF(K885&gt;0.65,"Muy negativo","Tendencia negativa"),IF(L885&gt;0.65,"Muy positivo","Tendencia positiva"))</f>
        <v>Tendencia negativa</v>
      </c>
    </row>
    <row r="886" spans="1:13" x14ac:dyDescent="0.2">
      <c r="A886" t="s">
        <v>19</v>
      </c>
      <c r="B886" s="1">
        <v>43730.405555555553</v>
      </c>
      <c r="C886">
        <v>0</v>
      </c>
      <c r="D886">
        <v>0</v>
      </c>
      <c r="E886" t="s">
        <v>2188</v>
      </c>
      <c r="H886" t="s">
        <v>12</v>
      </c>
      <c r="I886" s="2">
        <v>1.17578E+18</v>
      </c>
      <c r="J886" t="s">
        <v>2189</v>
      </c>
      <c r="K886">
        <v>0.34128752350807101</v>
      </c>
      <c r="L886">
        <v>0.65871244668960505</v>
      </c>
      <c r="M886" t="str">
        <f>IF(K886&gt;L886,IF(K886&gt;0.65,"Muy negativo","Tendencia negativa"),IF(L886&gt;0.65,"Muy positivo","Tendencia positiva"))</f>
        <v>Muy positivo</v>
      </c>
    </row>
    <row r="887" spans="1:13" x14ac:dyDescent="0.2">
      <c r="A887" t="s">
        <v>19</v>
      </c>
      <c r="B887" s="1">
        <v>43730.399305555555</v>
      </c>
      <c r="C887">
        <v>0</v>
      </c>
      <c r="D887">
        <v>0</v>
      </c>
      <c r="E887" t="s">
        <v>2190</v>
      </c>
      <c r="H887" t="s">
        <v>12</v>
      </c>
      <c r="I887" s="2">
        <v>1.17578E+18</v>
      </c>
      <c r="J887" t="s">
        <v>2191</v>
      </c>
      <c r="K887">
        <v>0.54262870550155595</v>
      </c>
      <c r="L887">
        <v>0.45737126469612099</v>
      </c>
      <c r="M887" t="str">
        <f>IF(K887&gt;L887,IF(K887&gt;0.65,"Muy negativo","Tendencia negativa"),IF(L887&gt;0.65,"Muy positivo","Tendencia positiva"))</f>
        <v>Tendencia negativa</v>
      </c>
    </row>
    <row r="888" spans="1:13" x14ac:dyDescent="0.2">
      <c r="A888" t="s">
        <v>19</v>
      </c>
      <c r="B888" s="1">
        <v>43730.390277777777</v>
      </c>
      <c r="C888">
        <v>0</v>
      </c>
      <c r="D888">
        <v>0</v>
      </c>
      <c r="E888" t="s">
        <v>2192</v>
      </c>
      <c r="H888" t="s">
        <v>12</v>
      </c>
      <c r="I888" s="2">
        <v>1.17578E+18</v>
      </c>
      <c r="J888" t="s">
        <v>2193</v>
      </c>
      <c r="K888">
        <v>0.57164645195007302</v>
      </c>
      <c r="L888">
        <v>0.42835345864295898</v>
      </c>
      <c r="M888" t="str">
        <f>IF(K888&gt;L888,IF(K888&gt;0.65,"Muy negativo","Tendencia negativa"),IF(L888&gt;0.65,"Muy positivo","Tendencia positiva"))</f>
        <v>Tendencia negativa</v>
      </c>
    </row>
    <row r="889" spans="1:13" x14ac:dyDescent="0.2">
      <c r="A889" t="s">
        <v>243</v>
      </c>
      <c r="B889" s="1">
        <v>43730.368055555555</v>
      </c>
      <c r="C889">
        <v>3</v>
      </c>
      <c r="D889">
        <v>13</v>
      </c>
      <c r="E889" t="s">
        <v>2194</v>
      </c>
      <c r="I889" s="2">
        <v>1.17577E+18</v>
      </c>
      <c r="J889" t="s">
        <v>2195</v>
      </c>
      <c r="K889">
        <v>0.611064612865448</v>
      </c>
      <c r="L889">
        <v>0.388935416936874</v>
      </c>
      <c r="M889" t="str">
        <f>IF(K889&gt;L889,IF(K889&gt;0.65,"Muy negativo","Tendencia negativa"),IF(L889&gt;0.65,"Muy positivo","Tendencia positiva"))</f>
        <v>Tendencia negativa</v>
      </c>
    </row>
    <row r="890" spans="1:13" x14ac:dyDescent="0.2">
      <c r="A890" t="s">
        <v>19</v>
      </c>
      <c r="B890" s="1">
        <v>43730.363888888889</v>
      </c>
      <c r="C890">
        <v>0</v>
      </c>
      <c r="D890">
        <v>1</v>
      </c>
      <c r="E890" t="s">
        <v>2196</v>
      </c>
      <c r="H890" t="s">
        <v>12</v>
      </c>
      <c r="I890" s="2">
        <v>1.17577E+18</v>
      </c>
      <c r="J890" t="s">
        <v>2197</v>
      </c>
      <c r="K890">
        <v>0.45377451181411699</v>
      </c>
      <c r="L890">
        <v>0.54622542858123702</v>
      </c>
      <c r="M890" t="str">
        <f>IF(K890&gt;L890,IF(K890&gt;0.65,"Muy negativo","Tendencia negativa"),IF(L890&gt;0.65,"Muy positivo","Tendencia positiva"))</f>
        <v>Tendencia positiva</v>
      </c>
    </row>
    <row r="891" spans="1:13" x14ac:dyDescent="0.2">
      <c r="A891" t="s">
        <v>19</v>
      </c>
      <c r="B891" s="1">
        <v>43730.332638888889</v>
      </c>
      <c r="C891">
        <v>0</v>
      </c>
      <c r="D891">
        <v>0</v>
      </c>
      <c r="E891" t="s">
        <v>2198</v>
      </c>
      <c r="H891" t="s">
        <v>12</v>
      </c>
      <c r="I891" s="2">
        <v>1.17576E+18</v>
      </c>
      <c r="J891" t="s">
        <v>2199</v>
      </c>
      <c r="K891">
        <v>0.48917201161384499</v>
      </c>
      <c r="L891">
        <v>0.51082801818847601</v>
      </c>
      <c r="M891" t="str">
        <f>IF(K891&gt;L891,IF(K891&gt;0.65,"Muy negativo","Tendencia negativa"),IF(L891&gt;0.65,"Muy positivo","Tendencia positiva"))</f>
        <v>Tendencia positiva</v>
      </c>
    </row>
    <row r="892" spans="1:13" x14ac:dyDescent="0.2">
      <c r="A892" t="s">
        <v>2200</v>
      </c>
      <c r="B892" s="1">
        <v>43730.26458333333</v>
      </c>
      <c r="C892">
        <v>2</v>
      </c>
      <c r="D892">
        <v>5</v>
      </c>
      <c r="E892" t="s">
        <v>2201</v>
      </c>
      <c r="I892" s="2">
        <v>1.17573E+18</v>
      </c>
      <c r="J892" t="s">
        <v>2202</v>
      </c>
      <c r="K892">
        <v>0.67719238996505704</v>
      </c>
      <c r="L892">
        <v>0.32280758023262002</v>
      </c>
      <c r="M892" t="str">
        <f>IF(K892&gt;L892,IF(K892&gt;0.65,"Muy negativo","Tendencia negativa"),IF(L892&gt;0.65,"Muy positivo","Tendencia positiva"))</f>
        <v>Muy negativo</v>
      </c>
    </row>
    <row r="893" spans="1:13" x14ac:dyDescent="0.2">
      <c r="A893" t="s">
        <v>2203</v>
      </c>
      <c r="B893" s="1">
        <v>43730.033333333333</v>
      </c>
      <c r="C893">
        <v>0</v>
      </c>
      <c r="D893">
        <v>0</v>
      </c>
      <c r="E893" t="s">
        <v>2204</v>
      </c>
      <c r="I893" s="2">
        <v>1.17565E+18</v>
      </c>
      <c r="J893" t="s">
        <v>2205</v>
      </c>
      <c r="K893">
        <v>0.610845446586608</v>
      </c>
      <c r="L893">
        <v>0.389154553413391</v>
      </c>
      <c r="M893" t="str">
        <f>IF(K893&gt;L893,IF(K893&gt;0.65,"Muy negativo","Tendencia negativa"),IF(L893&gt;0.65,"Muy positivo","Tendencia positiva"))</f>
        <v>Tendencia negativa</v>
      </c>
    </row>
    <row r="894" spans="1:13" x14ac:dyDescent="0.2">
      <c r="A894" t="s">
        <v>2206</v>
      </c>
      <c r="B894" s="1">
        <v>43729.96597222222</v>
      </c>
      <c r="C894">
        <v>0</v>
      </c>
      <c r="D894">
        <v>0</v>
      </c>
      <c r="E894" t="s">
        <v>2207</v>
      </c>
      <c r="I894" s="2">
        <v>1.17562E+18</v>
      </c>
      <c r="J894" t="s">
        <v>2208</v>
      </c>
      <c r="K894">
        <v>0.66585594415664595</v>
      </c>
      <c r="L894">
        <v>0.33414405584335299</v>
      </c>
      <c r="M894" t="str">
        <f>IF(K894&gt;L894,IF(K894&gt;0.65,"Muy negativo","Tendencia negativa"),IF(L894&gt;0.65,"Muy positivo","Tendencia positiva"))</f>
        <v>Muy negativo</v>
      </c>
    </row>
    <row r="895" spans="1:13" x14ac:dyDescent="0.2">
      <c r="A895" t="s">
        <v>19</v>
      </c>
      <c r="B895" s="1">
        <v>43729.893750000003</v>
      </c>
      <c r="C895">
        <v>0</v>
      </c>
      <c r="D895">
        <v>1</v>
      </c>
      <c r="E895" t="s">
        <v>2209</v>
      </c>
      <c r="H895" t="s">
        <v>266</v>
      </c>
      <c r="I895" s="2">
        <v>1.1756E+18</v>
      </c>
      <c r="J895" t="s">
        <v>2210</v>
      </c>
      <c r="K895">
        <v>0.420737564563751</v>
      </c>
      <c r="L895">
        <v>0.579262375831604</v>
      </c>
      <c r="M895" t="str">
        <f>IF(K895&gt;L895,IF(K895&gt;0.65,"Muy negativo","Tendencia negativa"),IF(L895&gt;0.65,"Muy positivo","Tendencia positiva"))</f>
        <v>Tendencia positiva</v>
      </c>
    </row>
    <row r="896" spans="1:13" x14ac:dyDescent="0.2">
      <c r="A896" t="s">
        <v>19</v>
      </c>
      <c r="B896" s="1">
        <v>43729.86041666667</v>
      </c>
      <c r="C896">
        <v>0</v>
      </c>
      <c r="D896">
        <v>0</v>
      </c>
      <c r="E896" t="s">
        <v>2211</v>
      </c>
      <c r="H896" t="s">
        <v>12</v>
      </c>
      <c r="I896" s="2">
        <v>1.17559E+18</v>
      </c>
      <c r="J896" t="s">
        <v>2212</v>
      </c>
      <c r="K896">
        <v>0.44853708148002602</v>
      </c>
      <c r="L896">
        <v>0.55146294832229603</v>
      </c>
      <c r="M896" t="str">
        <f>IF(K896&gt;L896,IF(K896&gt;0.65,"Muy negativo","Tendencia negativa"),IF(L896&gt;0.65,"Muy positivo","Tendencia positiva"))</f>
        <v>Tendencia positiva</v>
      </c>
    </row>
    <row r="897" spans="1:13" x14ac:dyDescent="0.2">
      <c r="A897" t="s">
        <v>2213</v>
      </c>
      <c r="B897" s="1">
        <v>43729.792361111111</v>
      </c>
      <c r="C897">
        <v>0</v>
      </c>
      <c r="D897">
        <v>1</v>
      </c>
      <c r="E897" t="s">
        <v>2214</v>
      </c>
      <c r="I897" s="2">
        <v>1.17556E+18</v>
      </c>
      <c r="J897" t="s">
        <v>2215</v>
      </c>
      <c r="K897">
        <v>0.67305225133895796</v>
      </c>
      <c r="L897">
        <v>0.32694774866104098</v>
      </c>
      <c r="M897" t="str">
        <f>IF(K897&gt;L897,IF(K897&gt;0.65,"Muy negativo","Tendencia negativa"),IF(L897&gt;0.65,"Muy positivo","Tendencia positiva"))</f>
        <v>Muy negativo</v>
      </c>
    </row>
    <row r="898" spans="1:13" x14ac:dyDescent="0.2">
      <c r="A898" t="s">
        <v>19</v>
      </c>
      <c r="B898" s="1">
        <v>43729.772222222222</v>
      </c>
      <c r="C898">
        <v>0</v>
      </c>
      <c r="D898">
        <v>1</v>
      </c>
      <c r="E898" t="s">
        <v>2216</v>
      </c>
      <c r="H898" t="s">
        <v>12</v>
      </c>
      <c r="I898" s="2">
        <v>1.17555E+18</v>
      </c>
      <c r="J898" t="s">
        <v>2217</v>
      </c>
      <c r="K898">
        <v>0.389556854963302</v>
      </c>
      <c r="L898">
        <v>0.610443174839019</v>
      </c>
      <c r="M898" t="str">
        <f>IF(K898&gt;L898,IF(K898&gt;0.65,"Muy negativo","Tendencia negativa"),IF(L898&gt;0.65,"Muy positivo","Tendencia positiva"))</f>
        <v>Tendencia positiva</v>
      </c>
    </row>
    <row r="899" spans="1:13" x14ac:dyDescent="0.2">
      <c r="A899" t="s">
        <v>2218</v>
      </c>
      <c r="B899" s="1">
        <v>43729.757638888892</v>
      </c>
      <c r="C899">
        <v>0</v>
      </c>
      <c r="D899">
        <v>1</v>
      </c>
      <c r="E899" t="s">
        <v>2219</v>
      </c>
      <c r="H899" t="s">
        <v>12</v>
      </c>
      <c r="I899" s="2">
        <v>1.17555E+18</v>
      </c>
      <c r="J899" t="s">
        <v>2220</v>
      </c>
      <c r="K899">
        <v>0.53797411918640103</v>
      </c>
      <c r="L899">
        <v>0.46202585101127602</v>
      </c>
      <c r="M899" t="str">
        <f>IF(K899&gt;L899,IF(K899&gt;0.65,"Muy negativo","Tendencia negativa"),IF(L899&gt;0.65,"Muy positivo","Tendencia positiva"))</f>
        <v>Tendencia negativa</v>
      </c>
    </row>
    <row r="900" spans="1:13" x14ac:dyDescent="0.2">
      <c r="A900" t="s">
        <v>2221</v>
      </c>
      <c r="B900" s="1">
        <v>43729.715277777781</v>
      </c>
      <c r="C900">
        <v>0</v>
      </c>
      <c r="D900">
        <v>0</v>
      </c>
      <c r="E900" t="s">
        <v>2222</v>
      </c>
      <c r="I900" s="2">
        <v>1.17553E+18</v>
      </c>
      <c r="J900" t="s">
        <v>2223</v>
      </c>
      <c r="K900">
        <v>0.45432466268539401</v>
      </c>
      <c r="L900">
        <v>0.54567533731460505</v>
      </c>
      <c r="M900" t="str">
        <f>IF(K900&gt;L900,IF(K900&gt;0.65,"Muy negativo","Tendencia negativa"),IF(L900&gt;0.65,"Muy positivo","Tendencia positiva"))</f>
        <v>Tendencia positiva</v>
      </c>
    </row>
    <row r="901" spans="1:13" x14ac:dyDescent="0.2">
      <c r="A901" t="s">
        <v>2224</v>
      </c>
      <c r="B901" s="1">
        <v>43729.664583333331</v>
      </c>
      <c r="C901">
        <v>0</v>
      </c>
      <c r="D901">
        <v>1</v>
      </c>
      <c r="E901" t="s">
        <v>2225</v>
      </c>
      <c r="I901" s="2">
        <v>1.17551E+18</v>
      </c>
      <c r="J901" t="s">
        <v>2226</v>
      </c>
      <c r="K901">
        <v>0.63261115550994795</v>
      </c>
      <c r="L901">
        <v>0.36738884449005099</v>
      </c>
      <c r="M901" t="str">
        <f>IF(K901&gt;L901,IF(K901&gt;0.65,"Muy negativo","Tendencia negativa"),IF(L901&gt;0.65,"Muy positivo","Tendencia positiva"))</f>
        <v>Tendencia negativa</v>
      </c>
    </row>
    <row r="902" spans="1:13" x14ac:dyDescent="0.2">
      <c r="A902" t="s">
        <v>2227</v>
      </c>
      <c r="B902" s="1">
        <v>43729.663194444445</v>
      </c>
      <c r="C902">
        <v>0</v>
      </c>
      <c r="D902">
        <v>0</v>
      </c>
      <c r="E902" t="s">
        <v>2228</v>
      </c>
      <c r="I902" s="2">
        <v>1.17551E+18</v>
      </c>
      <c r="J902" t="s">
        <v>2229</v>
      </c>
      <c r="K902">
        <v>0.53164142370223899</v>
      </c>
      <c r="L902">
        <v>0.46835854649543701</v>
      </c>
      <c r="M902" t="str">
        <f>IF(K902&gt;L902,IF(K902&gt;0.65,"Muy negativo","Tendencia negativa"),IF(L902&gt;0.65,"Muy positivo","Tendencia positiva"))</f>
        <v>Tendencia negativa</v>
      </c>
    </row>
    <row r="903" spans="1:13" x14ac:dyDescent="0.2">
      <c r="A903" t="s">
        <v>19</v>
      </c>
      <c r="B903" s="1">
        <v>43729.594444444447</v>
      </c>
      <c r="C903">
        <v>0</v>
      </c>
      <c r="D903">
        <v>0</v>
      </c>
      <c r="E903" t="s">
        <v>2230</v>
      </c>
      <c r="I903" s="2">
        <v>1.17549E+18</v>
      </c>
      <c r="J903" t="s">
        <v>2231</v>
      </c>
      <c r="K903">
        <v>0.62912493944168002</v>
      </c>
      <c r="L903">
        <v>0.37087503075599598</v>
      </c>
      <c r="M903" t="str">
        <f>IF(K903&gt;L903,IF(K903&gt;0.65,"Muy negativo","Tendencia negativa"),IF(L903&gt;0.65,"Muy positivo","Tendencia positiva"))</f>
        <v>Tendencia negativa</v>
      </c>
    </row>
    <row r="904" spans="1:13" x14ac:dyDescent="0.2">
      <c r="A904" t="s">
        <v>19</v>
      </c>
      <c r="B904" s="1">
        <v>43729.591666666667</v>
      </c>
      <c r="C904">
        <v>0</v>
      </c>
      <c r="D904">
        <v>0</v>
      </c>
      <c r="E904" t="s">
        <v>2232</v>
      </c>
      <c r="H904" t="s">
        <v>12</v>
      </c>
      <c r="I904" s="2">
        <v>1.17549E+18</v>
      </c>
      <c r="J904" t="s">
        <v>2233</v>
      </c>
      <c r="K904">
        <v>0.53423190116882302</v>
      </c>
      <c r="L904">
        <v>0.46576809883117598</v>
      </c>
      <c r="M904" t="str">
        <f>IF(K904&gt;L904,IF(K904&gt;0.65,"Muy negativo","Tendencia negativa"),IF(L904&gt;0.65,"Muy positivo","Tendencia positiva"))</f>
        <v>Tendencia negativa</v>
      </c>
    </row>
    <row r="905" spans="1:13" x14ac:dyDescent="0.2">
      <c r="A905" t="s">
        <v>19</v>
      </c>
      <c r="B905" s="1">
        <v>43729.59097222222</v>
      </c>
      <c r="C905">
        <v>0</v>
      </c>
      <c r="D905">
        <v>0</v>
      </c>
      <c r="E905" t="s">
        <v>2234</v>
      </c>
      <c r="H905" t="s">
        <v>12</v>
      </c>
      <c r="I905" s="2">
        <v>1.17549E+18</v>
      </c>
      <c r="J905" t="s">
        <v>2235</v>
      </c>
      <c r="K905">
        <v>0.514576256275177</v>
      </c>
      <c r="L905">
        <v>0.485423684120178</v>
      </c>
      <c r="M905" t="str">
        <f>IF(K905&gt;L905,IF(K905&gt;0.65,"Muy negativo","Tendencia negativa"),IF(L905&gt;0.65,"Muy positivo","Tendencia positiva"))</f>
        <v>Tendencia negativa</v>
      </c>
    </row>
    <row r="906" spans="1:13" x14ac:dyDescent="0.2">
      <c r="A906" t="s">
        <v>19</v>
      </c>
      <c r="B906" s="1">
        <v>43729.57916666667</v>
      </c>
      <c r="C906">
        <v>0</v>
      </c>
      <c r="D906">
        <v>1</v>
      </c>
      <c r="E906" t="s">
        <v>2236</v>
      </c>
      <c r="H906" t="s">
        <v>12</v>
      </c>
      <c r="I906" s="2">
        <v>1.17548E+18</v>
      </c>
      <c r="J906" t="s">
        <v>2237</v>
      </c>
      <c r="K906">
        <v>0.50860649347305198</v>
      </c>
      <c r="L906">
        <v>0.49139347672462402</v>
      </c>
      <c r="M906" t="str">
        <f>IF(K906&gt;L906,IF(K906&gt;0.65,"Muy negativo","Tendencia negativa"),IF(L906&gt;0.65,"Muy positivo","Tendencia positiva"))</f>
        <v>Tendencia negativa</v>
      </c>
    </row>
    <row r="907" spans="1:13" x14ac:dyDescent="0.2">
      <c r="A907" t="s">
        <v>19</v>
      </c>
      <c r="B907" s="1">
        <v>43729.570138888892</v>
      </c>
      <c r="C907">
        <v>0</v>
      </c>
      <c r="D907">
        <v>1</v>
      </c>
      <c r="E907" t="s">
        <v>2238</v>
      </c>
      <c r="H907" t="s">
        <v>12</v>
      </c>
      <c r="I907" s="2">
        <v>1.17548E+18</v>
      </c>
      <c r="J907" t="s">
        <v>2239</v>
      </c>
      <c r="K907">
        <v>0.51700568199157704</v>
      </c>
      <c r="L907">
        <v>0.48299440741539001</v>
      </c>
      <c r="M907" t="str">
        <f>IF(K907&gt;L907,IF(K907&gt;0.65,"Muy negativo","Tendencia negativa"),IF(L907&gt;0.65,"Muy positivo","Tendencia positiva"))</f>
        <v>Tendencia negativa</v>
      </c>
    </row>
    <row r="908" spans="1:13" x14ac:dyDescent="0.2">
      <c r="A908" t="s">
        <v>19</v>
      </c>
      <c r="B908" s="1">
        <v>43729.557638888888</v>
      </c>
      <c r="C908">
        <v>1</v>
      </c>
      <c r="D908">
        <v>1</v>
      </c>
      <c r="E908" t="s">
        <v>2240</v>
      </c>
      <c r="H908" t="s">
        <v>12</v>
      </c>
      <c r="I908" s="2">
        <v>1.17548E+18</v>
      </c>
      <c r="J908" t="s">
        <v>2241</v>
      </c>
      <c r="K908">
        <v>0.38076671957969599</v>
      </c>
      <c r="L908">
        <v>0.61923331022262496</v>
      </c>
      <c r="M908" t="str">
        <f>IF(K908&gt;L908,IF(K908&gt;0.65,"Muy negativo","Tendencia negativa"),IF(L908&gt;0.65,"Muy positivo","Tendencia positiva"))</f>
        <v>Tendencia positiva</v>
      </c>
    </row>
    <row r="909" spans="1:13" x14ac:dyDescent="0.2">
      <c r="A909" t="s">
        <v>19</v>
      </c>
      <c r="B909" s="1">
        <v>43729.547222222223</v>
      </c>
      <c r="C909">
        <v>0</v>
      </c>
      <c r="D909">
        <v>0</v>
      </c>
      <c r="E909" t="s">
        <v>2242</v>
      </c>
      <c r="H909" t="s">
        <v>12</v>
      </c>
      <c r="I909" s="2">
        <v>1.17547E+18</v>
      </c>
      <c r="J909" t="s">
        <v>2243</v>
      </c>
      <c r="K909">
        <v>0.55852371454238803</v>
      </c>
      <c r="L909">
        <v>0.44147637486457803</v>
      </c>
      <c r="M909" t="str">
        <f>IF(K909&gt;L909,IF(K909&gt;0.65,"Muy negativo","Tendencia negativa"),IF(L909&gt;0.65,"Muy positivo","Tendencia positiva"))</f>
        <v>Tendencia negativa</v>
      </c>
    </row>
    <row r="910" spans="1:13" x14ac:dyDescent="0.2">
      <c r="A910" t="s">
        <v>19</v>
      </c>
      <c r="B910" s="1">
        <v>43729.501388888886</v>
      </c>
      <c r="C910">
        <v>0</v>
      </c>
      <c r="D910">
        <v>0</v>
      </c>
      <c r="E910" t="s">
        <v>2244</v>
      </c>
      <c r="H910" t="s">
        <v>12</v>
      </c>
      <c r="I910" s="2">
        <v>1.17546E+18</v>
      </c>
      <c r="J910" t="s">
        <v>2245</v>
      </c>
      <c r="K910">
        <v>0.35327467322349498</v>
      </c>
      <c r="L910">
        <v>0.64672529697418202</v>
      </c>
      <c r="M910" t="str">
        <f>IF(K910&gt;L910,IF(K910&gt;0.65,"Muy negativo","Tendencia negativa"),IF(L910&gt;0.65,"Muy positivo","Tendencia positiva"))</f>
        <v>Tendencia positiva</v>
      </c>
    </row>
    <row r="911" spans="1:13" x14ac:dyDescent="0.2">
      <c r="A911" t="s">
        <v>2246</v>
      </c>
      <c r="B911" s="1">
        <v>43729.48541666667</v>
      </c>
      <c r="C911">
        <v>2</v>
      </c>
      <c r="D911">
        <v>14</v>
      </c>
      <c r="E911" t="s">
        <v>2247</v>
      </c>
      <c r="H911" t="s">
        <v>2248</v>
      </c>
      <c r="I911" s="2">
        <v>1.17545E+18</v>
      </c>
      <c r="J911" t="s">
        <v>2249</v>
      </c>
      <c r="K911">
        <v>0.43027254939079201</v>
      </c>
      <c r="L911">
        <v>0.56972748041152899</v>
      </c>
      <c r="M911" t="str">
        <f>IF(K911&gt;L911,IF(K911&gt;0.65,"Muy negativo","Tendencia negativa"),IF(L911&gt;0.65,"Muy positivo","Tendencia positiva"))</f>
        <v>Tendencia positiva</v>
      </c>
    </row>
    <row r="912" spans="1:13" x14ac:dyDescent="0.2">
      <c r="A912" t="s">
        <v>2250</v>
      </c>
      <c r="B912" s="1">
        <v>43729.447916666664</v>
      </c>
      <c r="C912">
        <v>2</v>
      </c>
      <c r="D912">
        <v>0</v>
      </c>
      <c r="E912" t="s">
        <v>2251</v>
      </c>
      <c r="I912" s="2">
        <v>1.17544E+18</v>
      </c>
      <c r="J912" t="s">
        <v>2252</v>
      </c>
      <c r="K912">
        <v>0.56135672330856301</v>
      </c>
      <c r="L912">
        <v>0.43864336609840299</v>
      </c>
      <c r="M912" t="str">
        <f>IF(K912&gt;L912,IF(K912&gt;0.65,"Muy negativo","Tendencia negativa"),IF(L912&gt;0.65,"Muy positivo","Tendencia positiva"))</f>
        <v>Tendencia negativa</v>
      </c>
    </row>
    <row r="913" spans="1:13" x14ac:dyDescent="0.2">
      <c r="A913" t="s">
        <v>2253</v>
      </c>
      <c r="B913" s="1">
        <v>43729.4375</v>
      </c>
      <c r="C913">
        <v>0</v>
      </c>
      <c r="D913">
        <v>0</v>
      </c>
      <c r="E913" t="s">
        <v>2254</v>
      </c>
      <c r="I913" s="2">
        <v>1.17543E+18</v>
      </c>
      <c r="J913" t="s">
        <v>2255</v>
      </c>
      <c r="K913">
        <v>0.61647689342498702</v>
      </c>
      <c r="L913">
        <v>0.38352316617965598</v>
      </c>
      <c r="M913" t="str">
        <f>IF(K913&gt;L913,IF(K913&gt;0.65,"Muy negativo","Tendencia negativa"),IF(L913&gt;0.65,"Muy positivo","Tendencia positiva"))</f>
        <v>Tendencia negativa</v>
      </c>
    </row>
    <row r="914" spans="1:13" x14ac:dyDescent="0.2">
      <c r="A914" t="s">
        <v>19</v>
      </c>
      <c r="B914" s="1">
        <v>43729.402777777781</v>
      </c>
      <c r="C914">
        <v>0</v>
      </c>
      <c r="D914">
        <v>0</v>
      </c>
      <c r="E914" t="s">
        <v>2256</v>
      </c>
      <c r="H914" t="s">
        <v>12</v>
      </c>
      <c r="I914" s="2">
        <v>1.17542E+18</v>
      </c>
      <c r="J914" t="s">
        <v>2257</v>
      </c>
      <c r="K914">
        <v>0.63520342111587502</v>
      </c>
      <c r="L914">
        <v>0.36479663848876898</v>
      </c>
      <c r="M914" t="str">
        <f>IF(K914&gt;L914,IF(K914&gt;0.65,"Muy negativo","Tendencia negativa"),IF(L914&gt;0.65,"Muy positivo","Tendencia positiva"))</f>
        <v>Tendencia negativa</v>
      </c>
    </row>
    <row r="915" spans="1:13" x14ac:dyDescent="0.2">
      <c r="A915" t="s">
        <v>2258</v>
      </c>
      <c r="B915" s="1">
        <v>43729.386111111111</v>
      </c>
      <c r="C915">
        <v>0</v>
      </c>
      <c r="D915">
        <v>3</v>
      </c>
      <c r="E915" t="s">
        <v>2259</v>
      </c>
      <c r="G915" t="s">
        <v>16</v>
      </c>
      <c r="H915" t="s">
        <v>17</v>
      </c>
      <c r="I915" s="2">
        <v>1.17541E+18</v>
      </c>
      <c r="J915" t="s">
        <v>2260</v>
      </c>
      <c r="K915">
        <v>0.41150370240211398</v>
      </c>
      <c r="L915">
        <v>0.58849632740020696</v>
      </c>
      <c r="M915" t="str">
        <f>IF(K915&gt;L915,IF(K915&gt;0.65,"Muy negativo","Tendencia negativa"),IF(L915&gt;0.65,"Muy positivo","Tendencia positiva"))</f>
        <v>Tendencia positiva</v>
      </c>
    </row>
    <row r="916" spans="1:13" x14ac:dyDescent="0.2">
      <c r="A916" t="s">
        <v>2261</v>
      </c>
      <c r="B916" s="1">
        <v>43729.32916666667</v>
      </c>
      <c r="C916">
        <v>0</v>
      </c>
      <c r="D916">
        <v>0</v>
      </c>
      <c r="E916" t="s">
        <v>2262</v>
      </c>
      <c r="I916" s="2">
        <v>1.17539E+18</v>
      </c>
      <c r="J916" t="s">
        <v>2263</v>
      </c>
      <c r="K916">
        <v>0.67580384016036898</v>
      </c>
      <c r="L916">
        <v>0.32419615983963002</v>
      </c>
      <c r="M916" t="str">
        <f>IF(K916&gt;L916,IF(K916&gt;0.65,"Muy negativo","Tendencia negativa"),IF(L916&gt;0.65,"Muy positivo","Tendencia positiva"))</f>
        <v>Muy negativo</v>
      </c>
    </row>
    <row r="917" spans="1:13" x14ac:dyDescent="0.2">
      <c r="A917" t="s">
        <v>2264</v>
      </c>
      <c r="B917" s="1">
        <v>43729.049305555556</v>
      </c>
      <c r="C917">
        <v>0</v>
      </c>
      <c r="D917">
        <v>1</v>
      </c>
      <c r="E917" t="s">
        <v>2265</v>
      </c>
      <c r="I917" s="2">
        <v>1.17529E+18</v>
      </c>
      <c r="J917" t="s">
        <v>2266</v>
      </c>
      <c r="K917">
        <v>0.60876441001892001</v>
      </c>
      <c r="L917">
        <v>0.39123558998107899</v>
      </c>
      <c r="M917" t="str">
        <f>IF(K917&gt;L917,IF(K917&gt;0.65,"Muy negativo","Tendencia negativa"),IF(L917&gt;0.65,"Muy positivo","Tendencia positiva"))</f>
        <v>Tendencia negativa</v>
      </c>
    </row>
    <row r="918" spans="1:13" x14ac:dyDescent="0.2">
      <c r="A918" t="s">
        <v>2267</v>
      </c>
      <c r="B918" s="1">
        <v>43729.034722222219</v>
      </c>
      <c r="C918">
        <v>0</v>
      </c>
      <c r="D918">
        <v>1</v>
      </c>
      <c r="E918" t="s">
        <v>2268</v>
      </c>
      <c r="I918" s="2">
        <v>1.17529E+18</v>
      </c>
      <c r="J918" t="s">
        <v>2269</v>
      </c>
      <c r="K918">
        <v>0.482889354228973</v>
      </c>
      <c r="L918">
        <v>0.51711064577102595</v>
      </c>
      <c r="M918" t="str">
        <f>IF(K918&gt;L918,IF(K918&gt;0.65,"Muy negativo","Tendencia negativa"),IF(L918&gt;0.65,"Muy positivo","Tendencia positiva"))</f>
        <v>Tendencia positiva</v>
      </c>
    </row>
    <row r="919" spans="1:13" x14ac:dyDescent="0.2">
      <c r="A919" t="s">
        <v>2270</v>
      </c>
      <c r="B919" s="1">
        <v>43729.006249999999</v>
      </c>
      <c r="C919">
        <v>0</v>
      </c>
      <c r="D919">
        <v>0</v>
      </c>
      <c r="E919" t="s">
        <v>2271</v>
      </c>
      <c r="G919" t="s">
        <v>16</v>
      </c>
      <c r="I919" s="2">
        <v>1.17528E+18</v>
      </c>
      <c r="J919" t="s">
        <v>2272</v>
      </c>
      <c r="K919">
        <v>0.66310900449752797</v>
      </c>
      <c r="L919">
        <v>0.33689099550247098</v>
      </c>
      <c r="M919" t="str">
        <f>IF(K919&gt;L919,IF(K919&gt;0.65,"Muy negativo","Tendencia negativa"),IF(L919&gt;0.65,"Muy positivo","Tendencia positiva"))</f>
        <v>Muy negativo</v>
      </c>
    </row>
    <row r="920" spans="1:13" x14ac:dyDescent="0.2">
      <c r="A920" t="s">
        <v>2273</v>
      </c>
      <c r="B920" s="1">
        <v>43728.963194444441</v>
      </c>
      <c r="C920">
        <v>0</v>
      </c>
      <c r="D920">
        <v>0</v>
      </c>
      <c r="E920" t="s">
        <v>2274</v>
      </c>
      <c r="I920" s="2">
        <v>1.17526E+18</v>
      </c>
      <c r="J920" t="s">
        <v>2275</v>
      </c>
      <c r="K920">
        <v>0.67412197589874201</v>
      </c>
      <c r="L920">
        <v>0.32587805390357899</v>
      </c>
      <c r="M920" t="str">
        <f>IF(K920&gt;L920,IF(K920&gt;0.65,"Muy negativo","Tendencia negativa"),IF(L920&gt;0.65,"Muy positivo","Tendencia positiva"))</f>
        <v>Muy negativo</v>
      </c>
    </row>
    <row r="921" spans="1:13" x14ac:dyDescent="0.2">
      <c r="A921" t="s">
        <v>2276</v>
      </c>
      <c r="B921" s="1">
        <v>43728.921527777777</v>
      </c>
      <c r="C921">
        <v>0</v>
      </c>
      <c r="D921">
        <v>0</v>
      </c>
      <c r="E921" t="s">
        <v>2277</v>
      </c>
      <c r="H921" t="s">
        <v>17</v>
      </c>
      <c r="I921" s="2">
        <v>1.17525E+18</v>
      </c>
      <c r="J921" t="s">
        <v>2278</v>
      </c>
      <c r="K921">
        <v>0.50595819950103704</v>
      </c>
      <c r="L921">
        <v>0.49404177069664001</v>
      </c>
      <c r="M921" t="str">
        <f>IF(K921&gt;L921,IF(K921&gt;0.65,"Muy negativo","Tendencia negativa"),IF(L921&gt;0.65,"Muy positivo","Tendencia positiva"))</f>
        <v>Tendencia negativa</v>
      </c>
    </row>
    <row r="922" spans="1:13" x14ac:dyDescent="0.2">
      <c r="A922" t="s">
        <v>2279</v>
      </c>
      <c r="B922" s="1">
        <v>43728.900694444441</v>
      </c>
      <c r="C922">
        <v>0</v>
      </c>
      <c r="D922">
        <v>0</v>
      </c>
      <c r="E922" t="s">
        <v>2280</v>
      </c>
      <c r="H922" t="s">
        <v>12</v>
      </c>
      <c r="I922" s="2">
        <v>1.17524E+18</v>
      </c>
      <c r="J922" t="s">
        <v>2281</v>
      </c>
      <c r="K922">
        <v>0.51919478178024203</v>
      </c>
      <c r="L922">
        <v>0.48080518841743403</v>
      </c>
      <c r="M922" t="str">
        <f>IF(K922&gt;L922,IF(K922&gt;0.65,"Muy negativo","Tendencia negativa"),IF(L922&gt;0.65,"Muy positivo","Tendencia positiva"))</f>
        <v>Tendencia negativa</v>
      </c>
    </row>
    <row r="923" spans="1:13" x14ac:dyDescent="0.2">
      <c r="A923" t="s">
        <v>2282</v>
      </c>
      <c r="B923" s="1">
        <v>43728.885416666664</v>
      </c>
      <c r="C923">
        <v>0</v>
      </c>
      <c r="D923">
        <v>2</v>
      </c>
      <c r="E923" t="s">
        <v>2283</v>
      </c>
      <c r="H923" t="s">
        <v>17</v>
      </c>
      <c r="I923" s="2">
        <v>1.17523E+18</v>
      </c>
      <c r="J923" t="s">
        <v>2284</v>
      </c>
      <c r="K923">
        <v>0.50457805395126298</v>
      </c>
      <c r="L923">
        <v>0.49542188644409102</v>
      </c>
      <c r="M923" t="str">
        <f>IF(K923&gt;L923,IF(K923&gt;0.65,"Muy negativo","Tendencia negativa"),IF(L923&gt;0.65,"Muy positivo","Tendencia positiva"))</f>
        <v>Tendencia negativa</v>
      </c>
    </row>
    <row r="924" spans="1:13" x14ac:dyDescent="0.2">
      <c r="A924" t="s">
        <v>19</v>
      </c>
      <c r="B924" s="1">
        <v>43728.881944444445</v>
      </c>
      <c r="C924">
        <v>0</v>
      </c>
      <c r="D924">
        <v>0</v>
      </c>
      <c r="E924" t="s">
        <v>2285</v>
      </c>
      <c r="H924" t="s">
        <v>12</v>
      </c>
      <c r="I924" s="2">
        <v>1.17523E+18</v>
      </c>
      <c r="J924" t="s">
        <v>2286</v>
      </c>
      <c r="K924">
        <v>0.51592171192169101</v>
      </c>
      <c r="L924">
        <v>0.48407837748527499</v>
      </c>
      <c r="M924" t="str">
        <f>IF(K924&gt;L924,IF(K924&gt;0.65,"Muy negativo","Tendencia negativa"),IF(L924&gt;0.65,"Muy positivo","Tendencia positiva"))</f>
        <v>Tendencia negativa</v>
      </c>
    </row>
    <row r="925" spans="1:13" x14ac:dyDescent="0.2">
      <c r="A925" t="s">
        <v>19</v>
      </c>
      <c r="B925" s="1">
        <v>43728.854166666664</v>
      </c>
      <c r="C925">
        <v>0</v>
      </c>
      <c r="D925">
        <v>0</v>
      </c>
      <c r="E925" t="s">
        <v>2287</v>
      </c>
      <c r="H925" t="s">
        <v>12</v>
      </c>
      <c r="I925" s="2">
        <v>1.17522E+18</v>
      </c>
      <c r="J925" t="s">
        <v>2288</v>
      </c>
      <c r="K925">
        <v>0.45150488615036</v>
      </c>
      <c r="L925">
        <v>0.54849505424499501</v>
      </c>
      <c r="M925" t="str">
        <f>IF(K925&gt;L925,IF(K925&gt;0.65,"Muy negativo","Tendencia negativa"),IF(L925&gt;0.65,"Muy positivo","Tendencia positiva"))</f>
        <v>Tendencia positiva</v>
      </c>
    </row>
    <row r="926" spans="1:13" x14ac:dyDescent="0.2">
      <c r="A926" t="s">
        <v>2289</v>
      </c>
      <c r="B926" s="1">
        <v>43728.839583333334</v>
      </c>
      <c r="C926">
        <v>0</v>
      </c>
      <c r="D926">
        <v>2</v>
      </c>
      <c r="E926" t="s">
        <v>2290</v>
      </c>
      <c r="H926" t="s">
        <v>12</v>
      </c>
      <c r="I926" s="2">
        <v>1.17522E+18</v>
      </c>
      <c r="J926" t="s">
        <v>2291</v>
      </c>
      <c r="K926">
        <v>0.56260228157043402</v>
      </c>
      <c r="L926">
        <v>0.43739774823188698</v>
      </c>
      <c r="M926" t="str">
        <f>IF(K926&gt;L926,IF(K926&gt;0.65,"Muy negativo","Tendencia negativa"),IF(L926&gt;0.65,"Muy positivo","Tendencia positiva"))</f>
        <v>Tendencia negativa</v>
      </c>
    </row>
    <row r="927" spans="1:13" x14ac:dyDescent="0.2">
      <c r="A927" t="s">
        <v>2292</v>
      </c>
      <c r="B927" s="1">
        <v>43728.802777777775</v>
      </c>
      <c r="C927">
        <v>0</v>
      </c>
      <c r="D927">
        <v>3</v>
      </c>
      <c r="E927" t="s">
        <v>2293</v>
      </c>
      <c r="I927" s="2">
        <v>1.1752E+18</v>
      </c>
      <c r="J927" t="s">
        <v>2294</v>
      </c>
      <c r="K927">
        <v>0.67822980880737305</v>
      </c>
      <c r="L927">
        <v>0.32177025079727101</v>
      </c>
      <c r="M927" t="str">
        <f>IF(K927&gt;L927,IF(K927&gt;0.65,"Muy negativo","Tendencia negativa"),IF(L927&gt;0.65,"Muy positivo","Tendencia positiva"))</f>
        <v>Muy negativo</v>
      </c>
    </row>
    <row r="928" spans="1:13" x14ac:dyDescent="0.2">
      <c r="A928" t="s">
        <v>19</v>
      </c>
      <c r="B928" s="1">
        <v>43728.78402777778</v>
      </c>
      <c r="C928">
        <v>1</v>
      </c>
      <c r="D928">
        <v>1</v>
      </c>
      <c r="E928" t="s">
        <v>2295</v>
      </c>
      <c r="H928" t="s">
        <v>266</v>
      </c>
      <c r="I928" s="2">
        <v>1.1752E+18</v>
      </c>
      <c r="J928" t="s">
        <v>2296</v>
      </c>
      <c r="K928">
        <v>0.43168753385543801</v>
      </c>
      <c r="L928">
        <v>0.56831246614456099</v>
      </c>
      <c r="M928" t="str">
        <f>IF(K928&gt;L928,IF(K928&gt;0.65,"Muy negativo","Tendencia negativa"),IF(L928&gt;0.65,"Muy positivo","Tendencia positiva"))</f>
        <v>Tendencia positiva</v>
      </c>
    </row>
    <row r="929" spans="1:13" x14ac:dyDescent="0.2">
      <c r="A929" t="s">
        <v>2297</v>
      </c>
      <c r="B929" s="1">
        <v>43728.777777777781</v>
      </c>
      <c r="C929">
        <v>0</v>
      </c>
      <c r="D929">
        <v>0</v>
      </c>
      <c r="E929" t="s">
        <v>2298</v>
      </c>
      <c r="H929" t="s">
        <v>17</v>
      </c>
      <c r="I929" s="2">
        <v>1.17519E+18</v>
      </c>
      <c r="J929" t="s">
        <v>2299</v>
      </c>
      <c r="K929">
        <v>0.66006076335906905</v>
      </c>
      <c r="L929">
        <v>0.33993926644325201</v>
      </c>
      <c r="M929" t="str">
        <f>IF(K929&gt;L929,IF(K929&gt;0.65,"Muy negativo","Tendencia negativa"),IF(L929&gt;0.65,"Muy positivo","Tendencia positiva"))</f>
        <v>Muy negativo</v>
      </c>
    </row>
    <row r="930" spans="1:13" x14ac:dyDescent="0.2">
      <c r="A930" t="s">
        <v>2300</v>
      </c>
      <c r="B930" s="1">
        <v>43728.740972222222</v>
      </c>
      <c r="C930">
        <v>1</v>
      </c>
      <c r="D930">
        <v>5</v>
      </c>
      <c r="E930" t="s">
        <v>2301</v>
      </c>
      <c r="H930" t="s">
        <v>17</v>
      </c>
      <c r="I930" s="2">
        <v>1.17518E+18</v>
      </c>
      <c r="J930" t="s">
        <v>2302</v>
      </c>
      <c r="K930">
        <v>0.67682605981826705</v>
      </c>
      <c r="L930">
        <v>0.32317388057708701</v>
      </c>
      <c r="M930" t="str">
        <f>IF(K930&gt;L930,IF(K930&gt;0.65,"Muy negativo","Tendencia negativa"),IF(L930&gt;0.65,"Muy positivo","Tendencia positiva"))</f>
        <v>Muy negativo</v>
      </c>
    </row>
    <row r="931" spans="1:13" x14ac:dyDescent="0.2">
      <c r="A931" t="s">
        <v>19</v>
      </c>
      <c r="B931" s="1">
        <v>43728.736111111109</v>
      </c>
      <c r="C931">
        <v>0</v>
      </c>
      <c r="D931">
        <v>0</v>
      </c>
      <c r="E931" t="s">
        <v>2303</v>
      </c>
      <c r="H931" t="s">
        <v>12</v>
      </c>
      <c r="I931" s="2">
        <v>1.17518E+18</v>
      </c>
      <c r="J931" t="s">
        <v>2304</v>
      </c>
      <c r="K931">
        <v>0.36881786584854098</v>
      </c>
      <c r="L931">
        <v>0.63118213415145796</v>
      </c>
      <c r="M931" t="str">
        <f>IF(K931&gt;L931,IF(K931&gt;0.65,"Muy negativo","Tendencia negativa"),IF(L931&gt;0.65,"Muy positivo","Tendencia positiva"))</f>
        <v>Tendencia positiva</v>
      </c>
    </row>
    <row r="932" spans="1:13" x14ac:dyDescent="0.2">
      <c r="A932" t="s">
        <v>19</v>
      </c>
      <c r="B932" s="1">
        <v>43728.732638888891</v>
      </c>
      <c r="C932">
        <v>0</v>
      </c>
      <c r="D932">
        <v>0</v>
      </c>
      <c r="E932" t="s">
        <v>2305</v>
      </c>
      <c r="H932" t="s">
        <v>12</v>
      </c>
      <c r="I932" s="2">
        <v>1.17518E+18</v>
      </c>
      <c r="J932" t="s">
        <v>2306</v>
      </c>
      <c r="K932">
        <v>0.53458142280578602</v>
      </c>
      <c r="L932">
        <v>0.46541863679885798</v>
      </c>
      <c r="M932" t="str">
        <f>IF(K932&gt;L932,IF(K932&gt;0.65,"Muy negativo","Tendencia negativa"),IF(L932&gt;0.65,"Muy positivo","Tendencia positiva"))</f>
        <v>Tendencia negativa</v>
      </c>
    </row>
    <row r="933" spans="1:13" x14ac:dyDescent="0.2">
      <c r="A933" t="s">
        <v>19</v>
      </c>
      <c r="B933" s="1">
        <v>43728.731249999997</v>
      </c>
      <c r="C933">
        <v>0</v>
      </c>
      <c r="D933">
        <v>0</v>
      </c>
      <c r="E933" t="s">
        <v>2309</v>
      </c>
      <c r="H933" t="s">
        <v>12</v>
      </c>
      <c r="I933" s="2">
        <v>1.17518E+18</v>
      </c>
      <c r="J933" t="s">
        <v>2310</v>
      </c>
      <c r="K933">
        <v>0.41258904337882901</v>
      </c>
      <c r="L933">
        <v>0.58741098642349199</v>
      </c>
      <c r="M933" t="str">
        <f>IF(K933&gt;L933,IF(K933&gt;0.65,"Muy negativo","Tendencia negativa"),IF(L933&gt;0.65,"Muy positivo","Tendencia positiva"))</f>
        <v>Tendencia positiva</v>
      </c>
    </row>
    <row r="934" spans="1:13" x14ac:dyDescent="0.2">
      <c r="A934" t="s">
        <v>19</v>
      </c>
      <c r="B934" s="1">
        <v>43728.731249999997</v>
      </c>
      <c r="C934">
        <v>0</v>
      </c>
      <c r="D934">
        <v>0</v>
      </c>
      <c r="E934" t="s">
        <v>2307</v>
      </c>
      <c r="H934" t="s">
        <v>12</v>
      </c>
      <c r="I934" s="2">
        <v>1.17518E+18</v>
      </c>
      <c r="J934" t="s">
        <v>2308</v>
      </c>
      <c r="K934">
        <v>0.36373800039291299</v>
      </c>
      <c r="L934">
        <v>0.63626199960708596</v>
      </c>
      <c r="M934" t="str">
        <f>IF(K934&gt;L934,IF(K934&gt;0.65,"Muy negativo","Tendencia negativa"),IF(L934&gt;0.65,"Muy positivo","Tendencia positiva"))</f>
        <v>Tendencia positiva</v>
      </c>
    </row>
    <row r="935" spans="1:13" x14ac:dyDescent="0.2">
      <c r="A935" t="s">
        <v>19</v>
      </c>
      <c r="B935" s="1">
        <v>43728.726388888892</v>
      </c>
      <c r="C935">
        <v>0</v>
      </c>
      <c r="D935">
        <v>1</v>
      </c>
      <c r="E935" t="s">
        <v>2311</v>
      </c>
      <c r="H935" t="s">
        <v>12</v>
      </c>
      <c r="I935" s="2">
        <v>1.17517E+18</v>
      </c>
      <c r="J935" t="s">
        <v>2312</v>
      </c>
      <c r="K935">
        <v>0.45219105482101402</v>
      </c>
      <c r="L935">
        <v>0.54780894517898504</v>
      </c>
      <c r="M935" t="str">
        <f>IF(K935&gt;L935,IF(K935&gt;0.65,"Muy negativo","Tendencia negativa"),IF(L935&gt;0.65,"Muy positivo","Tendencia positiva"))</f>
        <v>Tendencia positiva</v>
      </c>
    </row>
    <row r="936" spans="1:13" x14ac:dyDescent="0.2">
      <c r="A936" t="s">
        <v>19</v>
      </c>
      <c r="B936" s="1">
        <v>43728.722916666666</v>
      </c>
      <c r="C936">
        <v>0</v>
      </c>
      <c r="D936">
        <v>0</v>
      </c>
      <c r="E936" t="s">
        <v>2313</v>
      </c>
      <c r="H936" t="s">
        <v>12</v>
      </c>
      <c r="I936" s="2">
        <v>1.17517E+18</v>
      </c>
      <c r="J936" t="s">
        <v>2314</v>
      </c>
      <c r="K936">
        <v>0.58166998624801602</v>
      </c>
      <c r="L936">
        <v>0.41832998394966098</v>
      </c>
      <c r="M936" t="str">
        <f>IF(K936&gt;L936,IF(K936&gt;0.65,"Muy negativo","Tendencia negativa"),IF(L936&gt;0.65,"Muy positivo","Tendencia positiva"))</f>
        <v>Tendencia negativa</v>
      </c>
    </row>
    <row r="937" spans="1:13" x14ac:dyDescent="0.2">
      <c r="A937" t="s">
        <v>19</v>
      </c>
      <c r="B937" s="1">
        <v>43728.719444444447</v>
      </c>
      <c r="C937">
        <v>0</v>
      </c>
      <c r="D937">
        <v>1</v>
      </c>
      <c r="E937" t="s">
        <v>2315</v>
      </c>
      <c r="H937" t="s">
        <v>12</v>
      </c>
      <c r="I937" s="2">
        <v>1.17517E+18</v>
      </c>
      <c r="J937" t="s">
        <v>2316</v>
      </c>
      <c r="K937">
        <v>0.39135017991065901</v>
      </c>
      <c r="L937">
        <v>0.60864984989166204</v>
      </c>
      <c r="M937" t="str">
        <f>IF(K937&gt;L937,IF(K937&gt;0.65,"Muy negativo","Tendencia negativa"),IF(L937&gt;0.65,"Muy positivo","Tendencia positiva"))</f>
        <v>Tendencia positiva</v>
      </c>
    </row>
    <row r="938" spans="1:13" x14ac:dyDescent="0.2">
      <c r="A938" t="s">
        <v>19</v>
      </c>
      <c r="B938" s="1">
        <v>43728.718055555553</v>
      </c>
      <c r="C938">
        <v>0</v>
      </c>
      <c r="D938">
        <v>1</v>
      </c>
      <c r="E938" t="s">
        <v>2317</v>
      </c>
      <c r="H938" t="s">
        <v>12</v>
      </c>
      <c r="I938" s="2">
        <v>1.17517E+18</v>
      </c>
      <c r="J938" t="s">
        <v>2318</v>
      </c>
      <c r="K938">
        <v>0.39855656027793801</v>
      </c>
      <c r="L938">
        <v>0.60144346952438299</v>
      </c>
      <c r="M938" t="str">
        <f>IF(K938&gt;L938,IF(K938&gt;0.65,"Muy negativo","Tendencia negativa"),IF(L938&gt;0.65,"Muy positivo","Tendencia positiva"))</f>
        <v>Tendencia positiva</v>
      </c>
    </row>
    <row r="939" spans="1:13" x14ac:dyDescent="0.2">
      <c r="A939" t="s">
        <v>19</v>
      </c>
      <c r="B939" s="1">
        <v>43728.71597222222</v>
      </c>
      <c r="C939">
        <v>0</v>
      </c>
      <c r="D939">
        <v>1</v>
      </c>
      <c r="E939" t="s">
        <v>2319</v>
      </c>
      <c r="H939" t="s">
        <v>12</v>
      </c>
      <c r="I939" s="2">
        <v>1.17517E+18</v>
      </c>
      <c r="J939" t="s">
        <v>2320</v>
      </c>
      <c r="K939">
        <v>0.330036640167236</v>
      </c>
      <c r="L939">
        <v>0.66996330022811801</v>
      </c>
      <c r="M939" t="str">
        <f>IF(K939&gt;L939,IF(K939&gt;0.65,"Muy negativo","Tendencia negativa"),IF(L939&gt;0.65,"Muy positivo","Tendencia positiva"))</f>
        <v>Muy positivo</v>
      </c>
    </row>
    <row r="940" spans="1:13" x14ac:dyDescent="0.2">
      <c r="A940" t="s">
        <v>19</v>
      </c>
      <c r="B940" s="1">
        <v>43728.680555555555</v>
      </c>
      <c r="C940">
        <v>0</v>
      </c>
      <c r="D940">
        <v>0</v>
      </c>
      <c r="E940" t="s">
        <v>2321</v>
      </c>
      <c r="H940" t="s">
        <v>266</v>
      </c>
      <c r="I940" s="2">
        <v>1.17516E+18</v>
      </c>
      <c r="J940" t="s">
        <v>2322</v>
      </c>
      <c r="K940">
        <v>0.61637079715728704</v>
      </c>
      <c r="L940">
        <v>0.38362926244735701</v>
      </c>
      <c r="M940" t="str">
        <f>IF(K940&gt;L940,IF(K940&gt;0.65,"Muy negativo","Tendencia negativa"),IF(L940&gt;0.65,"Muy positivo","Tendencia positiva"))</f>
        <v>Tendencia negativa</v>
      </c>
    </row>
    <row r="941" spans="1:13" x14ac:dyDescent="0.2">
      <c r="A941" t="s">
        <v>2323</v>
      </c>
      <c r="B941" s="1">
        <v>43728.679166666669</v>
      </c>
      <c r="C941">
        <v>0</v>
      </c>
      <c r="D941">
        <v>3</v>
      </c>
      <c r="E941" t="s">
        <v>2324</v>
      </c>
      <c r="I941" s="2">
        <v>1.17516E+18</v>
      </c>
      <c r="J941" t="s">
        <v>2325</v>
      </c>
      <c r="K941">
        <v>0.58673399686813299</v>
      </c>
      <c r="L941">
        <v>0.41326600313186601</v>
      </c>
      <c r="M941" t="str">
        <f>IF(K941&gt;L941,IF(K941&gt;0.65,"Muy negativo","Tendencia negativa"),IF(L941&gt;0.65,"Muy positivo","Tendencia positiva"))</f>
        <v>Tendencia negativa</v>
      </c>
    </row>
    <row r="942" spans="1:13" x14ac:dyDescent="0.2">
      <c r="A942" t="s">
        <v>2326</v>
      </c>
      <c r="B942" s="1">
        <v>43728.659722222219</v>
      </c>
      <c r="C942">
        <v>0</v>
      </c>
      <c r="D942">
        <v>0</v>
      </c>
      <c r="E942" t="s">
        <v>2327</v>
      </c>
      <c r="H942" t="s">
        <v>2328</v>
      </c>
      <c r="I942" s="2">
        <v>1.17515E+18</v>
      </c>
      <c r="J942" t="s">
        <v>2329</v>
      </c>
      <c r="K942">
        <v>0.452857375144958</v>
      </c>
      <c r="L942">
        <v>0.54714262485504095</v>
      </c>
      <c r="M942" t="str">
        <f>IF(K942&gt;L942,IF(K942&gt;0.65,"Muy negativo","Tendencia negativa"),IF(L942&gt;0.65,"Muy positivo","Tendencia positiva"))</f>
        <v>Tendencia positiva</v>
      </c>
    </row>
    <row r="943" spans="1:13" x14ac:dyDescent="0.2">
      <c r="A943" t="s">
        <v>2330</v>
      </c>
      <c r="B943" s="1">
        <v>43728.627083333333</v>
      </c>
      <c r="C943">
        <v>0</v>
      </c>
      <c r="D943">
        <v>0</v>
      </c>
      <c r="E943" t="s">
        <v>2331</v>
      </c>
      <c r="I943" s="2">
        <v>1.17514E+18</v>
      </c>
      <c r="J943" t="s">
        <v>2332</v>
      </c>
      <c r="K943">
        <v>0.52571970224380404</v>
      </c>
      <c r="L943">
        <v>0.47428026795387201</v>
      </c>
      <c r="M943" t="str">
        <f>IF(K943&gt;L943,IF(K943&gt;0.65,"Muy negativo","Tendencia negativa"),IF(L943&gt;0.65,"Muy positivo","Tendencia positiva"))</f>
        <v>Tendencia negativa</v>
      </c>
    </row>
    <row r="944" spans="1:13" x14ac:dyDescent="0.2">
      <c r="A944" t="s">
        <v>2333</v>
      </c>
      <c r="B944" s="1">
        <v>43728.613888888889</v>
      </c>
      <c r="C944">
        <v>0</v>
      </c>
      <c r="D944">
        <v>1</v>
      </c>
      <c r="E944" t="s">
        <v>2334</v>
      </c>
      <c r="H944" t="s">
        <v>17</v>
      </c>
      <c r="I944" s="2">
        <v>1.17513E+18</v>
      </c>
      <c r="J944" t="s">
        <v>2335</v>
      </c>
      <c r="K944">
        <v>0.447961956262588</v>
      </c>
      <c r="L944">
        <v>0.552038073539733</v>
      </c>
      <c r="M944" t="str">
        <f>IF(K944&gt;L944,IF(K944&gt;0.65,"Muy negativo","Tendencia negativa"),IF(L944&gt;0.65,"Muy positivo","Tendencia positiva"))</f>
        <v>Tendencia positiva</v>
      </c>
    </row>
    <row r="945" spans="1:13" x14ac:dyDescent="0.2">
      <c r="A945" t="s">
        <v>19</v>
      </c>
      <c r="B945" s="1">
        <v>43728.57916666667</v>
      </c>
      <c r="C945">
        <v>0</v>
      </c>
      <c r="D945">
        <v>0</v>
      </c>
      <c r="E945" t="s">
        <v>2336</v>
      </c>
      <c r="H945" t="s">
        <v>12</v>
      </c>
      <c r="I945" s="2">
        <v>1.17512E+18</v>
      </c>
      <c r="J945" t="s">
        <v>2337</v>
      </c>
      <c r="K945">
        <v>0.50859063863754195</v>
      </c>
      <c r="L945">
        <v>0.491409331560134</v>
      </c>
      <c r="M945" t="str">
        <f>IF(K945&gt;L945,IF(K945&gt;0.65,"Muy negativo","Tendencia negativa"),IF(L945&gt;0.65,"Muy positivo","Tendencia positiva"))</f>
        <v>Tendencia negativa</v>
      </c>
    </row>
    <row r="946" spans="1:13" x14ac:dyDescent="0.2">
      <c r="A946" t="s">
        <v>19</v>
      </c>
      <c r="B946" s="1">
        <v>43728.57708333333</v>
      </c>
      <c r="C946">
        <v>1</v>
      </c>
      <c r="D946">
        <v>1</v>
      </c>
      <c r="E946" t="s">
        <v>2338</v>
      </c>
      <c r="H946" t="s">
        <v>12</v>
      </c>
      <c r="I946" s="2">
        <v>1.17512E+18</v>
      </c>
      <c r="J946" t="s">
        <v>2339</v>
      </c>
      <c r="K946">
        <v>0.37281453609466497</v>
      </c>
      <c r="L946">
        <v>0.62718546390533403</v>
      </c>
      <c r="M946" t="str">
        <f>IF(K946&gt;L946,IF(K946&gt;0.65,"Muy negativo","Tendencia negativa"),IF(L946&gt;0.65,"Muy positivo","Tendencia positiva"))</f>
        <v>Tendencia positiva</v>
      </c>
    </row>
    <row r="947" spans="1:13" x14ac:dyDescent="0.2">
      <c r="A947" t="s">
        <v>2340</v>
      </c>
      <c r="B947" s="1">
        <v>43728.570833333331</v>
      </c>
      <c r="C947">
        <v>0</v>
      </c>
      <c r="D947">
        <v>0</v>
      </c>
      <c r="E947" t="s">
        <v>2341</v>
      </c>
      <c r="H947" t="s">
        <v>17</v>
      </c>
      <c r="I947" s="2">
        <v>1.17512E+18</v>
      </c>
      <c r="J947" t="s">
        <v>2342</v>
      </c>
      <c r="K947">
        <v>0.43101847171783397</v>
      </c>
      <c r="L947">
        <v>0.56898152828216497</v>
      </c>
      <c r="M947" t="str">
        <f>IF(K947&gt;L947,IF(K947&gt;0.65,"Muy negativo","Tendencia negativa"),IF(L947&gt;0.65,"Muy positivo","Tendencia positiva"))</f>
        <v>Tendencia positiva</v>
      </c>
    </row>
    <row r="948" spans="1:13" x14ac:dyDescent="0.2">
      <c r="A948" t="s">
        <v>19</v>
      </c>
      <c r="B948" s="1">
        <v>43728.561111111114</v>
      </c>
      <c r="C948">
        <v>0</v>
      </c>
      <c r="D948">
        <v>0</v>
      </c>
      <c r="E948" t="s">
        <v>2343</v>
      </c>
      <c r="H948" t="s">
        <v>12</v>
      </c>
      <c r="I948" s="2">
        <v>1.17511E+18</v>
      </c>
      <c r="J948" t="s">
        <v>2344</v>
      </c>
      <c r="K948">
        <v>0.54929322004318204</v>
      </c>
      <c r="L948">
        <v>0.45070680975914001</v>
      </c>
      <c r="M948" t="str">
        <f>IF(K948&gt;L948,IF(K948&gt;0.65,"Muy negativo","Tendencia negativa"),IF(L948&gt;0.65,"Muy positivo","Tendencia positiva"))</f>
        <v>Tendencia negativa</v>
      </c>
    </row>
    <row r="949" spans="1:13" x14ac:dyDescent="0.2">
      <c r="A949" t="s">
        <v>19</v>
      </c>
      <c r="B949" s="1">
        <v>43728.553472222222</v>
      </c>
      <c r="C949">
        <v>0</v>
      </c>
      <c r="D949">
        <v>0</v>
      </c>
      <c r="E949" t="s">
        <v>2345</v>
      </c>
      <c r="H949" t="s">
        <v>12</v>
      </c>
      <c r="I949" s="2">
        <v>1.17511E+18</v>
      </c>
      <c r="J949" t="s">
        <v>2346</v>
      </c>
      <c r="K949">
        <v>0.62130534648895197</v>
      </c>
      <c r="L949">
        <v>0.37869468331336897</v>
      </c>
      <c r="M949" t="str">
        <f>IF(K949&gt;L949,IF(K949&gt;0.65,"Muy negativo","Tendencia negativa"),IF(L949&gt;0.65,"Muy positivo","Tendencia positiva"))</f>
        <v>Tendencia negativa</v>
      </c>
    </row>
    <row r="950" spans="1:13" x14ac:dyDescent="0.2">
      <c r="A950" t="s">
        <v>19</v>
      </c>
      <c r="B950" s="1">
        <v>43728.552083333336</v>
      </c>
      <c r="C950">
        <v>0</v>
      </c>
      <c r="D950">
        <v>0</v>
      </c>
      <c r="E950" t="s">
        <v>2347</v>
      </c>
      <c r="H950" t="s">
        <v>12</v>
      </c>
      <c r="I950" s="2">
        <v>1.17511E+18</v>
      </c>
      <c r="J950" t="s">
        <v>2348</v>
      </c>
      <c r="K950">
        <v>0.39173209667205799</v>
      </c>
      <c r="L950">
        <v>0.60826790332794101</v>
      </c>
      <c r="M950" t="str">
        <f>IF(K950&gt;L950,IF(K950&gt;0.65,"Muy negativo","Tendencia negativa"),IF(L950&gt;0.65,"Muy positivo","Tendencia positiva"))</f>
        <v>Tendencia positiva</v>
      </c>
    </row>
    <row r="951" spans="1:13" x14ac:dyDescent="0.2">
      <c r="A951" t="s">
        <v>2349</v>
      </c>
      <c r="B951" s="1">
        <v>43728.547222222223</v>
      </c>
      <c r="C951">
        <v>0</v>
      </c>
      <c r="D951">
        <v>0</v>
      </c>
      <c r="E951" t="s">
        <v>2350</v>
      </c>
      <c r="I951" s="2">
        <v>1.17511E+18</v>
      </c>
      <c r="J951" t="s">
        <v>2351</v>
      </c>
      <c r="K951">
        <v>0.57807141542434604</v>
      </c>
      <c r="L951">
        <v>0.42192858457565302</v>
      </c>
      <c r="M951" t="str">
        <f>IF(K951&gt;L951,IF(K951&gt;0.65,"Muy negativo","Tendencia negativa"),IF(L951&gt;0.65,"Muy positivo","Tendencia positiva"))</f>
        <v>Tendencia negativa</v>
      </c>
    </row>
    <row r="952" spans="1:13" x14ac:dyDescent="0.2">
      <c r="A952" t="s">
        <v>19</v>
      </c>
      <c r="B952" s="1">
        <v>43728.482638888891</v>
      </c>
      <c r="C952">
        <v>1</v>
      </c>
      <c r="D952">
        <v>1</v>
      </c>
      <c r="E952" t="s">
        <v>2352</v>
      </c>
      <c r="H952" t="s">
        <v>12</v>
      </c>
      <c r="I952" s="2">
        <v>1.17509E+18</v>
      </c>
      <c r="J952" t="s">
        <v>2353</v>
      </c>
      <c r="K952">
        <v>0.45216611027717502</v>
      </c>
      <c r="L952">
        <v>0.54783391952514604</v>
      </c>
      <c r="M952" t="str">
        <f>IF(K952&gt;L952,IF(K952&gt;0.65,"Muy negativo","Tendencia negativa"),IF(L952&gt;0.65,"Muy positivo","Tendencia positiva"))</f>
        <v>Tendencia positiva</v>
      </c>
    </row>
    <row r="953" spans="1:13" x14ac:dyDescent="0.2">
      <c r="A953" t="s">
        <v>19</v>
      </c>
      <c r="B953" s="1">
        <v>43728.481249999997</v>
      </c>
      <c r="C953">
        <v>0</v>
      </c>
      <c r="D953">
        <v>1</v>
      </c>
      <c r="E953" t="s">
        <v>2354</v>
      </c>
      <c r="H953" t="s">
        <v>12</v>
      </c>
      <c r="I953" s="2">
        <v>1.17509E+18</v>
      </c>
      <c r="J953" t="s">
        <v>2355</v>
      </c>
      <c r="K953">
        <v>0.33665084838867099</v>
      </c>
      <c r="L953">
        <v>0.66334915161132801</v>
      </c>
      <c r="M953" t="str">
        <f>IF(K953&gt;L953,IF(K953&gt;0.65,"Muy negativo","Tendencia negativa"),IF(L953&gt;0.65,"Muy positivo","Tendencia positiva"))</f>
        <v>Muy positivo</v>
      </c>
    </row>
    <row r="954" spans="1:13" x14ac:dyDescent="0.2">
      <c r="A954" t="s">
        <v>2356</v>
      </c>
      <c r="B954" s="1">
        <v>43728.478472222225</v>
      </c>
      <c r="C954">
        <v>0</v>
      </c>
      <c r="D954">
        <v>0</v>
      </c>
      <c r="E954" t="s">
        <v>5683</v>
      </c>
      <c r="G954" t="s">
        <v>2357</v>
      </c>
      <c r="I954" s="2">
        <v>1.17508E+18</v>
      </c>
      <c r="J954" t="s">
        <v>2358</v>
      </c>
      <c r="K954">
        <v>0.611045062541961</v>
      </c>
      <c r="L954">
        <v>0.388954937458038</v>
      </c>
      <c r="M954" t="str">
        <f>IF(K954&gt;L954,IF(K954&gt;0.65,"Muy negativo","Tendencia negativa"),IF(L954&gt;0.65,"Muy positivo","Tendencia positiva"))</f>
        <v>Tendencia negativa</v>
      </c>
    </row>
    <row r="955" spans="1:13" x14ac:dyDescent="0.2">
      <c r="A955" t="s">
        <v>19</v>
      </c>
      <c r="B955" s="1">
        <v>43728.454861111109</v>
      </c>
      <c r="C955">
        <v>0</v>
      </c>
      <c r="D955">
        <v>0</v>
      </c>
      <c r="E955" t="s">
        <v>2359</v>
      </c>
      <c r="H955" t="s">
        <v>12</v>
      </c>
      <c r="I955" s="2">
        <v>1.17508E+18</v>
      </c>
      <c r="J955" t="s">
        <v>2360</v>
      </c>
      <c r="K955">
        <v>0.54287213087081898</v>
      </c>
      <c r="L955">
        <v>0.45712789893150302</v>
      </c>
      <c r="M955" t="str">
        <f>IF(K955&gt;L955,IF(K955&gt;0.65,"Muy negativo","Tendencia negativa"),IF(L955&gt;0.65,"Muy positivo","Tendencia positiva"))</f>
        <v>Tendencia negativa</v>
      </c>
    </row>
    <row r="956" spans="1:13" x14ac:dyDescent="0.2">
      <c r="A956" t="s">
        <v>19</v>
      </c>
      <c r="B956" s="1">
        <v>43728.45208333333</v>
      </c>
      <c r="C956">
        <v>0</v>
      </c>
      <c r="D956">
        <v>1</v>
      </c>
      <c r="E956" t="s">
        <v>2361</v>
      </c>
      <c r="H956" t="s">
        <v>12</v>
      </c>
      <c r="I956" s="2">
        <v>1.17508E+18</v>
      </c>
      <c r="J956" t="s">
        <v>2362</v>
      </c>
      <c r="K956">
        <v>0.56089419126510598</v>
      </c>
      <c r="L956">
        <v>0.43910586833953802</v>
      </c>
      <c r="M956" t="str">
        <f>IF(K956&gt;L956,IF(K956&gt;0.65,"Muy negativo","Tendencia negativa"),IF(L956&gt;0.65,"Muy positivo","Tendencia positiva"))</f>
        <v>Tendencia negativa</v>
      </c>
    </row>
    <row r="957" spans="1:13" x14ac:dyDescent="0.2">
      <c r="A957" t="s">
        <v>2363</v>
      </c>
      <c r="B957" s="1">
        <v>43728.45</v>
      </c>
      <c r="C957">
        <v>0</v>
      </c>
      <c r="D957">
        <v>0</v>
      </c>
      <c r="E957" t="s">
        <v>2364</v>
      </c>
      <c r="H957" t="s">
        <v>12</v>
      </c>
      <c r="I957" s="2">
        <v>1.17507E+18</v>
      </c>
      <c r="J957" t="s">
        <v>2365</v>
      </c>
      <c r="K957">
        <v>0.50828826427459695</v>
      </c>
      <c r="L957">
        <v>0.491711676120758</v>
      </c>
      <c r="M957" t="str">
        <f>IF(K957&gt;L957,IF(K957&gt;0.65,"Muy negativo","Tendencia negativa"),IF(L957&gt;0.65,"Muy positivo","Tendencia positiva"))</f>
        <v>Tendencia negativa</v>
      </c>
    </row>
    <row r="958" spans="1:13" x14ac:dyDescent="0.2">
      <c r="A958" t="s">
        <v>19</v>
      </c>
      <c r="B958" s="1">
        <v>43728.447916666664</v>
      </c>
      <c r="C958">
        <v>0</v>
      </c>
      <c r="D958">
        <v>0</v>
      </c>
      <c r="E958" t="s">
        <v>2366</v>
      </c>
      <c r="H958" t="s">
        <v>12</v>
      </c>
      <c r="I958" s="2">
        <v>1.17507E+18</v>
      </c>
      <c r="J958" t="s">
        <v>2367</v>
      </c>
      <c r="K958">
        <v>0.49643105268478299</v>
      </c>
      <c r="L958">
        <v>0.50356894731521595</v>
      </c>
      <c r="M958" t="str">
        <f>IF(K958&gt;L958,IF(K958&gt;0.65,"Muy negativo","Tendencia negativa"),IF(L958&gt;0.65,"Muy positivo","Tendencia positiva"))</f>
        <v>Tendencia positiva</v>
      </c>
    </row>
    <row r="959" spans="1:13" x14ac:dyDescent="0.2">
      <c r="A959" t="s">
        <v>19</v>
      </c>
      <c r="B959" s="1">
        <v>43728.447222222225</v>
      </c>
      <c r="C959">
        <v>0</v>
      </c>
      <c r="D959">
        <v>1</v>
      </c>
      <c r="E959" t="s">
        <v>2368</v>
      </c>
      <c r="H959" t="s">
        <v>12</v>
      </c>
      <c r="I959" s="2">
        <v>1.17507E+18</v>
      </c>
      <c r="J959" t="s">
        <v>2369</v>
      </c>
      <c r="K959">
        <v>0.40746363997459401</v>
      </c>
      <c r="L959">
        <v>0.59253638982772805</v>
      </c>
      <c r="M959" t="str">
        <f>IF(K959&gt;L959,IF(K959&gt;0.65,"Muy negativo","Tendencia negativa"),IF(L959&gt;0.65,"Muy positivo","Tendencia positiva"))</f>
        <v>Tendencia positiva</v>
      </c>
    </row>
    <row r="960" spans="1:13" x14ac:dyDescent="0.2">
      <c r="A960" t="s">
        <v>19</v>
      </c>
      <c r="B960" s="1">
        <v>43728.444444444445</v>
      </c>
      <c r="C960">
        <v>1</v>
      </c>
      <c r="D960">
        <v>1</v>
      </c>
      <c r="E960" t="s">
        <v>2370</v>
      </c>
      <c r="H960" t="s">
        <v>12</v>
      </c>
      <c r="I960" s="2">
        <v>1.17507E+18</v>
      </c>
      <c r="J960" t="s">
        <v>2371</v>
      </c>
      <c r="K960">
        <v>0.59262412786483698</v>
      </c>
      <c r="L960">
        <v>0.40737590193748402</v>
      </c>
      <c r="M960" t="str">
        <f>IF(K960&gt;L960,IF(K960&gt;0.65,"Muy negativo","Tendencia negativa"),IF(L960&gt;0.65,"Muy positivo","Tendencia positiva"))</f>
        <v>Tendencia negativa</v>
      </c>
    </row>
    <row r="961" spans="1:13" x14ac:dyDescent="0.2">
      <c r="A961" t="s">
        <v>19</v>
      </c>
      <c r="B961" s="1">
        <v>43728.439583333333</v>
      </c>
      <c r="C961">
        <v>0</v>
      </c>
      <c r="D961">
        <v>1</v>
      </c>
      <c r="E961" t="s">
        <v>2372</v>
      </c>
      <c r="H961" t="s">
        <v>12</v>
      </c>
      <c r="I961" s="2">
        <v>1.17507E+18</v>
      </c>
      <c r="J961" t="s">
        <v>2373</v>
      </c>
      <c r="K961">
        <v>0.56660574674606301</v>
      </c>
      <c r="L961">
        <v>0.43339431285858099</v>
      </c>
      <c r="M961" t="str">
        <f>IF(K961&gt;L961,IF(K961&gt;0.65,"Muy negativo","Tendencia negativa"),IF(L961&gt;0.65,"Muy positivo","Tendencia positiva"))</f>
        <v>Tendencia negativa</v>
      </c>
    </row>
    <row r="962" spans="1:13" x14ac:dyDescent="0.2">
      <c r="A962" t="s">
        <v>19</v>
      </c>
      <c r="B962" s="1">
        <v>43728.438888888886</v>
      </c>
      <c r="C962">
        <v>0</v>
      </c>
      <c r="D962">
        <v>1</v>
      </c>
      <c r="E962" t="s">
        <v>2374</v>
      </c>
      <c r="H962" t="s">
        <v>12</v>
      </c>
      <c r="I962" s="2">
        <v>1.17507E+18</v>
      </c>
      <c r="J962" t="s">
        <v>2375</v>
      </c>
      <c r="K962">
        <v>0.54511797428131104</v>
      </c>
      <c r="L962">
        <v>0.45488205552101102</v>
      </c>
      <c r="M962" t="str">
        <f>IF(K962&gt;L962,IF(K962&gt;0.65,"Muy negativo","Tendencia negativa"),IF(L962&gt;0.65,"Muy positivo","Tendencia positiva"))</f>
        <v>Tendencia negativa</v>
      </c>
    </row>
    <row r="963" spans="1:13" x14ac:dyDescent="0.2">
      <c r="A963" t="s">
        <v>2376</v>
      </c>
      <c r="B963" s="1">
        <v>43728.413888888892</v>
      </c>
      <c r="C963">
        <v>0</v>
      </c>
      <c r="D963">
        <v>0</v>
      </c>
      <c r="E963" t="s">
        <v>2377</v>
      </c>
      <c r="I963" s="2">
        <v>1.17506E+18</v>
      </c>
      <c r="J963" t="s">
        <v>2378</v>
      </c>
      <c r="K963">
        <v>0.47257941961288402</v>
      </c>
      <c r="L963">
        <v>0.52742052078247004</v>
      </c>
      <c r="M963" t="str">
        <f>IF(K963&gt;L963,IF(K963&gt;0.65,"Muy negativo","Tendencia negativa"),IF(L963&gt;0.65,"Muy positivo","Tendencia positiva"))</f>
        <v>Tendencia positiva</v>
      </c>
    </row>
    <row r="964" spans="1:13" x14ac:dyDescent="0.2">
      <c r="A964" t="s">
        <v>2379</v>
      </c>
      <c r="B964" s="1">
        <v>43728.4</v>
      </c>
      <c r="C964">
        <v>0</v>
      </c>
      <c r="D964">
        <v>3</v>
      </c>
      <c r="E964" t="s">
        <v>2380</v>
      </c>
      <c r="I964" s="2">
        <v>1.17506E+18</v>
      </c>
      <c r="J964" t="s">
        <v>2381</v>
      </c>
      <c r="K964">
        <v>0.62320178747177102</v>
      </c>
      <c r="L964">
        <v>0.37679821252822798</v>
      </c>
      <c r="M964" t="str">
        <f>IF(K964&gt;L964,IF(K964&gt;0.65,"Muy negativo","Tendencia negativa"),IF(L964&gt;0.65,"Muy positivo","Tendencia positiva"))</f>
        <v>Tendencia negativa</v>
      </c>
    </row>
    <row r="965" spans="1:13" x14ac:dyDescent="0.2">
      <c r="A965" t="s">
        <v>2382</v>
      </c>
      <c r="B965" s="1">
        <v>43728.392361111109</v>
      </c>
      <c r="C965">
        <v>0</v>
      </c>
      <c r="D965">
        <v>1</v>
      </c>
      <c r="E965" t="s">
        <v>2383</v>
      </c>
      <c r="I965" s="2">
        <v>1.17505E+18</v>
      </c>
      <c r="J965" t="s">
        <v>2384</v>
      </c>
      <c r="K965">
        <v>0.65362763404846103</v>
      </c>
      <c r="L965">
        <v>0.34637236595153797</v>
      </c>
      <c r="M965" t="str">
        <f>IF(K965&gt;L965,IF(K965&gt;0.65,"Muy negativo","Tendencia negativa"),IF(L965&gt;0.65,"Muy positivo","Tendencia positiva"))</f>
        <v>Muy negativo</v>
      </c>
    </row>
    <row r="966" spans="1:13" x14ac:dyDescent="0.2">
      <c r="A966" t="s">
        <v>19</v>
      </c>
      <c r="B966" s="1">
        <v>43728.373611111114</v>
      </c>
      <c r="C966">
        <v>0</v>
      </c>
      <c r="D966">
        <v>1</v>
      </c>
      <c r="E966" t="s">
        <v>2385</v>
      </c>
      <c r="H966" t="s">
        <v>12</v>
      </c>
      <c r="I966" s="2">
        <v>1.17505E+18</v>
      </c>
      <c r="J966" t="s">
        <v>2386</v>
      </c>
      <c r="K966">
        <v>0.44117483496665899</v>
      </c>
      <c r="L966">
        <v>0.55882519483566195</v>
      </c>
      <c r="M966" t="str">
        <f>IF(K966&gt;L966,IF(K966&gt;0.65,"Muy negativo","Tendencia negativa"),IF(L966&gt;0.65,"Muy positivo","Tendencia positiva"))</f>
        <v>Tendencia positiva</v>
      </c>
    </row>
    <row r="967" spans="1:13" x14ac:dyDescent="0.2">
      <c r="A967" t="s">
        <v>2218</v>
      </c>
      <c r="B967" s="1">
        <v>43728.368750000001</v>
      </c>
      <c r="C967">
        <v>0</v>
      </c>
      <c r="D967">
        <v>0</v>
      </c>
      <c r="E967" t="s">
        <v>2387</v>
      </c>
      <c r="H967" t="s">
        <v>12</v>
      </c>
      <c r="I967" s="2">
        <v>1.17504E+18</v>
      </c>
      <c r="J967" t="s">
        <v>2388</v>
      </c>
      <c r="K967">
        <v>0.67318266630172696</v>
      </c>
      <c r="L967">
        <v>0.32681730389594998</v>
      </c>
      <c r="M967" t="str">
        <f>IF(K967&gt;L967,IF(K967&gt;0.65,"Muy negativo","Tendencia negativa"),IF(L967&gt;0.65,"Muy positivo","Tendencia positiva"))</f>
        <v>Muy negativo</v>
      </c>
    </row>
    <row r="968" spans="1:13" x14ac:dyDescent="0.2">
      <c r="A968" t="s">
        <v>19</v>
      </c>
      <c r="B968" s="1">
        <v>43728.317361111112</v>
      </c>
      <c r="C968">
        <v>0</v>
      </c>
      <c r="D968">
        <v>1</v>
      </c>
      <c r="E968" t="s">
        <v>2389</v>
      </c>
      <c r="H968" t="s">
        <v>12</v>
      </c>
      <c r="I968" s="2">
        <v>1.17503E+18</v>
      </c>
      <c r="J968" t="s">
        <v>2390</v>
      </c>
      <c r="K968">
        <v>0.44874334335327098</v>
      </c>
      <c r="L968">
        <v>0.55125665664672796</v>
      </c>
      <c r="M968" t="str">
        <f>IF(K968&gt;L968,IF(K968&gt;0.65,"Muy negativo","Tendencia negativa"),IF(L968&gt;0.65,"Muy positivo","Tendencia positiva"))</f>
        <v>Tendencia positiva</v>
      </c>
    </row>
    <row r="969" spans="1:13" x14ac:dyDescent="0.2">
      <c r="A969" t="s">
        <v>2391</v>
      </c>
      <c r="B969" s="1">
        <v>43728.029166666667</v>
      </c>
      <c r="C969">
        <v>3</v>
      </c>
      <c r="D969">
        <v>9</v>
      </c>
      <c r="E969" t="s">
        <v>2392</v>
      </c>
      <c r="I969" s="2">
        <v>1.17492E+18</v>
      </c>
      <c r="J969" t="s">
        <v>2393</v>
      </c>
      <c r="K969">
        <v>0.67010271549224798</v>
      </c>
      <c r="L969">
        <v>0.32989728450775102</v>
      </c>
      <c r="M969" t="str">
        <f>IF(K969&gt;L969,IF(K969&gt;0.65,"Muy negativo","Tendencia negativa"),IF(L969&gt;0.65,"Muy positivo","Tendencia positiva"))</f>
        <v>Muy negativo</v>
      </c>
    </row>
    <row r="970" spans="1:13" x14ac:dyDescent="0.2">
      <c r="A970" t="s">
        <v>2394</v>
      </c>
      <c r="B970" s="1">
        <v>43727.962500000001</v>
      </c>
      <c r="C970">
        <v>0</v>
      </c>
      <c r="D970">
        <v>0</v>
      </c>
      <c r="E970" t="s">
        <v>2395</v>
      </c>
      <c r="H970" t="s">
        <v>12</v>
      </c>
      <c r="I970" s="2">
        <v>1.1749E+18</v>
      </c>
      <c r="J970" t="s">
        <v>2396</v>
      </c>
      <c r="K970">
        <v>0.50133025646209695</v>
      </c>
      <c r="L970">
        <v>0.498669743537902</v>
      </c>
      <c r="M970" t="str">
        <f>IF(K970&gt;L970,IF(K970&gt;0.65,"Muy negativo","Tendencia negativa"),IF(L970&gt;0.65,"Muy positivo","Tendencia positiva"))</f>
        <v>Tendencia negativa</v>
      </c>
    </row>
    <row r="971" spans="1:13" x14ac:dyDescent="0.2">
      <c r="A971" t="s">
        <v>2397</v>
      </c>
      <c r="B971" s="1">
        <v>43727.950694444444</v>
      </c>
      <c r="C971">
        <v>0</v>
      </c>
      <c r="D971">
        <v>0</v>
      </c>
      <c r="E971" t="s">
        <v>2398</v>
      </c>
      <c r="I971" s="2">
        <v>1.17489E+18</v>
      </c>
      <c r="J971" t="s">
        <v>2399</v>
      </c>
      <c r="K971">
        <v>0.60929673910140902</v>
      </c>
      <c r="L971">
        <v>0.39070326089858998</v>
      </c>
      <c r="M971" t="str">
        <f>IF(K971&gt;L971,IF(K971&gt;0.65,"Muy negativo","Tendencia negativa"),IF(L971&gt;0.65,"Muy positivo","Tendencia positiva"))</f>
        <v>Tendencia negativa</v>
      </c>
    </row>
    <row r="972" spans="1:13" x14ac:dyDescent="0.2">
      <c r="A972" t="s">
        <v>132</v>
      </c>
      <c r="B972" s="1">
        <v>43727.895138888889</v>
      </c>
      <c r="C972">
        <v>0</v>
      </c>
      <c r="D972">
        <v>0</v>
      </c>
      <c r="E972" t="s">
        <v>2400</v>
      </c>
      <c r="G972" t="s">
        <v>16</v>
      </c>
      <c r="H972" t="s">
        <v>12</v>
      </c>
      <c r="I972" s="2">
        <v>1.17487E+18</v>
      </c>
      <c r="J972" t="s">
        <v>2401</v>
      </c>
      <c r="K972">
        <v>0.50003194808959905</v>
      </c>
      <c r="L972">
        <v>0.4999680519104</v>
      </c>
      <c r="M972" t="str">
        <f>IF(K972&gt;L972,IF(K972&gt;0.65,"Muy negativo","Tendencia negativa"),IF(L972&gt;0.65,"Muy positivo","Tendencia positiva"))</f>
        <v>Tendencia negativa</v>
      </c>
    </row>
    <row r="973" spans="1:13" x14ac:dyDescent="0.2">
      <c r="A973" t="s">
        <v>132</v>
      </c>
      <c r="B973" s="1">
        <v>43727.894444444442</v>
      </c>
      <c r="C973">
        <v>0</v>
      </c>
      <c r="D973">
        <v>0</v>
      </c>
      <c r="E973" t="s">
        <v>2402</v>
      </c>
      <c r="G973" t="s">
        <v>197</v>
      </c>
      <c r="H973" t="s">
        <v>12</v>
      </c>
      <c r="I973" s="2">
        <v>1.17487E+18</v>
      </c>
      <c r="J973" t="s">
        <v>2403</v>
      </c>
      <c r="K973">
        <v>0.49518531560897799</v>
      </c>
      <c r="L973">
        <v>0.50481468439102095</v>
      </c>
      <c r="M973" t="str">
        <f>IF(K973&gt;L973,IF(K973&gt;0.65,"Muy negativo","Tendencia negativa"),IF(L973&gt;0.65,"Muy positivo","Tendencia positiva"))</f>
        <v>Tendencia positiva</v>
      </c>
    </row>
    <row r="974" spans="1:13" x14ac:dyDescent="0.2">
      <c r="A974" t="s">
        <v>2404</v>
      </c>
      <c r="B974" s="1">
        <v>43727.892361111109</v>
      </c>
      <c r="C974">
        <v>0</v>
      </c>
      <c r="D974">
        <v>0</v>
      </c>
      <c r="E974" t="s">
        <v>2405</v>
      </c>
      <c r="H974" t="s">
        <v>12</v>
      </c>
      <c r="I974" s="2">
        <v>1.17487E+18</v>
      </c>
      <c r="J974" t="s">
        <v>2406</v>
      </c>
      <c r="K974">
        <v>0.54970145225524902</v>
      </c>
      <c r="L974">
        <v>0.45029851794242798</v>
      </c>
      <c r="M974" t="str">
        <f>IF(K974&gt;L974,IF(K974&gt;0.65,"Muy negativo","Tendencia negativa"),IF(L974&gt;0.65,"Muy positivo","Tendencia positiva"))</f>
        <v>Tendencia negativa</v>
      </c>
    </row>
    <row r="975" spans="1:13" x14ac:dyDescent="0.2">
      <c r="A975" t="s">
        <v>2407</v>
      </c>
      <c r="B975" s="1">
        <v>43727.89166666667</v>
      </c>
      <c r="C975">
        <v>0</v>
      </c>
      <c r="D975">
        <v>1</v>
      </c>
      <c r="E975" t="s">
        <v>2408</v>
      </c>
      <c r="H975" t="s">
        <v>12</v>
      </c>
      <c r="I975" s="2">
        <v>1.17487E+18</v>
      </c>
      <c r="J975" t="s">
        <v>2409</v>
      </c>
      <c r="K975">
        <v>0.60341799259185702</v>
      </c>
      <c r="L975">
        <v>0.39658197760581898</v>
      </c>
      <c r="M975" t="str">
        <f>IF(K975&gt;L975,IF(K975&gt;0.65,"Muy negativo","Tendencia negativa"),IF(L975&gt;0.65,"Muy positivo","Tendencia positiva"))</f>
        <v>Tendencia negativa</v>
      </c>
    </row>
    <row r="976" spans="1:13" x14ac:dyDescent="0.2">
      <c r="A976" t="s">
        <v>19</v>
      </c>
      <c r="B976" s="1">
        <v>43727.890972222223</v>
      </c>
      <c r="C976">
        <v>0</v>
      </c>
      <c r="D976">
        <v>0</v>
      </c>
      <c r="E976" t="s">
        <v>2410</v>
      </c>
      <c r="H976" t="s">
        <v>12</v>
      </c>
      <c r="I976" s="2">
        <v>1.17487E+18</v>
      </c>
      <c r="J976" t="s">
        <v>2411</v>
      </c>
      <c r="K976">
        <v>0.532318234443664</v>
      </c>
      <c r="L976">
        <v>0.467681795358657</v>
      </c>
      <c r="M976" t="str">
        <f>IF(K976&gt;L976,IF(K976&gt;0.65,"Muy negativo","Tendencia negativa"),IF(L976&gt;0.65,"Muy positivo","Tendencia positiva"))</f>
        <v>Tendencia negativa</v>
      </c>
    </row>
    <row r="977" spans="1:13" x14ac:dyDescent="0.2">
      <c r="A977" t="s">
        <v>2292</v>
      </c>
      <c r="B977" s="1">
        <v>43727.861805555556</v>
      </c>
      <c r="C977">
        <v>0</v>
      </c>
      <c r="D977">
        <v>4</v>
      </c>
      <c r="E977" t="s">
        <v>2412</v>
      </c>
      <c r="I977" s="2">
        <v>1.17486E+18</v>
      </c>
      <c r="J977" t="s">
        <v>2413</v>
      </c>
      <c r="K977">
        <v>0.66329675912857</v>
      </c>
      <c r="L977">
        <v>0.336703270673751</v>
      </c>
      <c r="M977" t="str">
        <f>IF(K977&gt;L977,IF(K977&gt;0.65,"Muy negativo","Tendencia negativa"),IF(L977&gt;0.65,"Muy positivo","Tendencia positiva"))</f>
        <v>Muy negativo</v>
      </c>
    </row>
    <row r="978" spans="1:13" x14ac:dyDescent="0.2">
      <c r="A978" t="s">
        <v>19</v>
      </c>
      <c r="B978" s="1">
        <v>43727.847222222219</v>
      </c>
      <c r="C978">
        <v>0</v>
      </c>
      <c r="D978">
        <v>0</v>
      </c>
      <c r="E978" t="s">
        <v>2414</v>
      </c>
      <c r="H978" t="s">
        <v>12</v>
      </c>
      <c r="I978" s="2">
        <v>1.17486E+18</v>
      </c>
      <c r="J978" t="s">
        <v>2415</v>
      </c>
      <c r="K978">
        <v>0.40732386708259499</v>
      </c>
      <c r="L978">
        <v>0.59267610311508101</v>
      </c>
      <c r="M978" t="str">
        <f>IF(K978&gt;L978,IF(K978&gt;0.65,"Muy negativo","Tendencia negativa"),IF(L978&gt;0.65,"Muy positivo","Tendencia positiva"))</f>
        <v>Tendencia positiva</v>
      </c>
    </row>
    <row r="979" spans="1:13" x14ac:dyDescent="0.2">
      <c r="A979" t="s">
        <v>2416</v>
      </c>
      <c r="B979" s="1">
        <v>43727.814583333333</v>
      </c>
      <c r="C979">
        <v>0</v>
      </c>
      <c r="D979">
        <v>2</v>
      </c>
      <c r="E979" t="s">
        <v>2417</v>
      </c>
      <c r="H979" t="s">
        <v>12</v>
      </c>
      <c r="I979" s="2">
        <v>1.17484E+18</v>
      </c>
      <c r="J979" t="s">
        <v>2418</v>
      </c>
      <c r="K979">
        <v>0.53270721435546797</v>
      </c>
      <c r="L979">
        <v>0.46729278564453097</v>
      </c>
      <c r="M979" t="str">
        <f>IF(K979&gt;L979,IF(K979&gt;0.65,"Muy negativo","Tendencia negativa"),IF(L979&gt;0.65,"Muy positivo","Tendencia positiva"))</f>
        <v>Tendencia negativa</v>
      </c>
    </row>
    <row r="980" spans="1:13" x14ac:dyDescent="0.2">
      <c r="A980" t="s">
        <v>2326</v>
      </c>
      <c r="B980" s="1">
        <v>43727.791666666664</v>
      </c>
      <c r="C980">
        <v>0</v>
      </c>
      <c r="D980">
        <v>0</v>
      </c>
      <c r="E980" t="s">
        <v>2419</v>
      </c>
      <c r="H980" t="s">
        <v>2328</v>
      </c>
      <c r="I980" s="2">
        <v>1.17484E+18</v>
      </c>
      <c r="J980" t="s">
        <v>2420</v>
      </c>
      <c r="K980">
        <v>0.452857375144958</v>
      </c>
      <c r="L980">
        <v>0.54714262485504095</v>
      </c>
      <c r="M980" t="str">
        <f>IF(K980&gt;L980,IF(K980&gt;0.65,"Muy negativo","Tendencia negativa"),IF(L980&gt;0.65,"Muy positivo","Tendencia positiva"))</f>
        <v>Tendencia positiva</v>
      </c>
    </row>
    <row r="981" spans="1:13" x14ac:dyDescent="0.2">
      <c r="A981" t="s">
        <v>19</v>
      </c>
      <c r="B981" s="1">
        <v>43727.790277777778</v>
      </c>
      <c r="C981">
        <v>0</v>
      </c>
      <c r="D981">
        <v>1</v>
      </c>
      <c r="E981" t="s">
        <v>2421</v>
      </c>
      <c r="H981" t="s">
        <v>12</v>
      </c>
      <c r="I981" s="2">
        <v>1.17484E+18</v>
      </c>
      <c r="J981" t="s">
        <v>2422</v>
      </c>
      <c r="K981">
        <v>0.34544336795806801</v>
      </c>
      <c r="L981">
        <v>0.65455663204193104</v>
      </c>
      <c r="M981" t="str">
        <f>IF(K981&gt;L981,IF(K981&gt;0.65,"Muy negativo","Tendencia negativa"),IF(L981&gt;0.65,"Muy positivo","Tendencia positiva"))</f>
        <v>Muy positivo</v>
      </c>
    </row>
    <row r="982" spans="1:13" x14ac:dyDescent="0.2">
      <c r="A982" t="s">
        <v>2423</v>
      </c>
      <c r="B982" s="1">
        <v>43727.76666666667</v>
      </c>
      <c r="C982">
        <v>3</v>
      </c>
      <c r="D982">
        <v>19</v>
      </c>
      <c r="E982" t="s">
        <v>2424</v>
      </c>
      <c r="I982" s="2">
        <v>1.17483E+18</v>
      </c>
      <c r="J982" t="s">
        <v>2425</v>
      </c>
      <c r="K982">
        <v>0.676289021968841</v>
      </c>
      <c r="L982">
        <v>0.323710948228836</v>
      </c>
      <c r="M982" t="str">
        <f>IF(K982&gt;L982,IF(K982&gt;0.65,"Muy negativo","Tendencia negativa"),IF(L982&gt;0.65,"Muy positivo","Tendencia positiva"))</f>
        <v>Muy negativo</v>
      </c>
    </row>
    <row r="983" spans="1:13" x14ac:dyDescent="0.2">
      <c r="A983" t="s">
        <v>19</v>
      </c>
      <c r="B983" s="1">
        <v>43727.749305555553</v>
      </c>
      <c r="C983">
        <v>3</v>
      </c>
      <c r="D983">
        <v>19</v>
      </c>
      <c r="E983" t="s">
        <v>2426</v>
      </c>
      <c r="I983" s="2">
        <v>1.17482E+18</v>
      </c>
      <c r="J983" t="s">
        <v>2427</v>
      </c>
      <c r="K983">
        <v>0.54980397224426203</v>
      </c>
      <c r="L983">
        <v>0.45019599795341397</v>
      </c>
      <c r="M983" t="str">
        <f>IF(K983&gt;L983,IF(K983&gt;0.65,"Muy negativo","Tendencia negativa"),IF(L983&gt;0.65,"Muy positivo","Tendencia positiva"))</f>
        <v>Tendencia negativa</v>
      </c>
    </row>
    <row r="984" spans="1:13" x14ac:dyDescent="0.2">
      <c r="A984" t="s">
        <v>2428</v>
      </c>
      <c r="B984" s="1">
        <v>43727.736111111109</v>
      </c>
      <c r="C984">
        <v>0</v>
      </c>
      <c r="D984">
        <v>4</v>
      </c>
      <c r="E984" t="s">
        <v>2429</v>
      </c>
      <c r="H984" t="s">
        <v>2430</v>
      </c>
      <c r="I984" s="2">
        <v>1.17482E+18</v>
      </c>
      <c r="J984" t="s">
        <v>2431</v>
      </c>
      <c r="K984">
        <v>0.46262332797050398</v>
      </c>
      <c r="L984">
        <v>0.53737670183181696</v>
      </c>
      <c r="M984" t="str">
        <f>IF(K984&gt;L984,IF(K984&gt;0.65,"Muy negativo","Tendencia negativa"),IF(L984&gt;0.65,"Muy positivo","Tendencia positiva"))</f>
        <v>Tendencia positiva</v>
      </c>
    </row>
    <row r="985" spans="1:13" x14ac:dyDescent="0.2">
      <c r="A985" t="s">
        <v>2432</v>
      </c>
      <c r="B985" s="1">
        <v>43727.716666666667</v>
      </c>
      <c r="C985">
        <v>2</v>
      </c>
      <c r="D985">
        <v>4</v>
      </c>
      <c r="E985" t="s">
        <v>2433</v>
      </c>
      <c r="H985" t="s">
        <v>2434</v>
      </c>
      <c r="I985" s="2">
        <v>1.17481E+18</v>
      </c>
      <c r="J985" t="s">
        <v>2435</v>
      </c>
      <c r="K985">
        <v>0.49229413270950301</v>
      </c>
      <c r="L985">
        <v>0.50770580768585205</v>
      </c>
      <c r="M985" t="str">
        <f>IF(K985&gt;L985,IF(K985&gt;0.65,"Muy negativo","Tendencia negativa"),IF(L985&gt;0.65,"Muy positivo","Tendencia positiva"))</f>
        <v>Tendencia positiva</v>
      </c>
    </row>
    <row r="986" spans="1:13" x14ac:dyDescent="0.2">
      <c r="A986" t="s">
        <v>19</v>
      </c>
      <c r="B986" s="1">
        <v>43727.696527777778</v>
      </c>
      <c r="C986">
        <v>0</v>
      </c>
      <c r="D986">
        <v>1</v>
      </c>
      <c r="E986" t="s">
        <v>2436</v>
      </c>
      <c r="H986" t="s">
        <v>464</v>
      </c>
      <c r="I986" s="2">
        <v>1.1748E+18</v>
      </c>
      <c r="J986" t="s">
        <v>2437</v>
      </c>
      <c r="K986">
        <v>0.56583571434020896</v>
      </c>
      <c r="L986">
        <v>0.43416425585746699</v>
      </c>
      <c r="M986" t="str">
        <f>IF(K986&gt;L986,IF(K986&gt;0.65,"Muy negativo","Tendencia negativa"),IF(L986&gt;0.65,"Muy positivo","Tendencia positiva"))</f>
        <v>Tendencia negativa</v>
      </c>
    </row>
    <row r="987" spans="1:13" x14ac:dyDescent="0.2">
      <c r="A987" t="s">
        <v>19</v>
      </c>
      <c r="B987" s="1">
        <v>43727.688888888886</v>
      </c>
      <c r="C987">
        <v>0</v>
      </c>
      <c r="D987">
        <v>0</v>
      </c>
      <c r="E987" t="s">
        <v>2438</v>
      </c>
      <c r="H987" t="s">
        <v>12</v>
      </c>
      <c r="I987" s="2">
        <v>1.1748E+18</v>
      </c>
      <c r="J987" t="s">
        <v>2439</v>
      </c>
      <c r="K987">
        <v>0.42856463789939803</v>
      </c>
      <c r="L987">
        <v>0.57143533229827803</v>
      </c>
      <c r="M987" t="str">
        <f>IF(K987&gt;L987,IF(K987&gt;0.65,"Muy negativo","Tendencia negativa"),IF(L987&gt;0.65,"Muy positivo","Tendencia positiva"))</f>
        <v>Tendencia positiva</v>
      </c>
    </row>
    <row r="988" spans="1:13" x14ac:dyDescent="0.2">
      <c r="A988" t="s">
        <v>19</v>
      </c>
      <c r="B988" s="1">
        <v>43727.686805555553</v>
      </c>
      <c r="C988">
        <v>0</v>
      </c>
      <c r="D988">
        <v>1</v>
      </c>
      <c r="E988" t="s">
        <v>2440</v>
      </c>
      <c r="H988" t="s">
        <v>12</v>
      </c>
      <c r="I988" s="2">
        <v>1.1748E+18</v>
      </c>
      <c r="J988" t="s">
        <v>2441</v>
      </c>
      <c r="K988">
        <v>0.50066393613815297</v>
      </c>
      <c r="L988">
        <v>0.49933606386184598</v>
      </c>
      <c r="M988" t="str">
        <f>IF(K988&gt;L988,IF(K988&gt;0.65,"Muy negativo","Tendencia negativa"),IF(L988&gt;0.65,"Muy positivo","Tendencia positiva"))</f>
        <v>Tendencia negativa</v>
      </c>
    </row>
    <row r="989" spans="1:13" x14ac:dyDescent="0.2">
      <c r="A989" t="s">
        <v>19</v>
      </c>
      <c r="B989" s="1">
        <v>43727.68472222222</v>
      </c>
      <c r="C989">
        <v>0</v>
      </c>
      <c r="D989">
        <v>1</v>
      </c>
      <c r="E989" t="s">
        <v>2442</v>
      </c>
      <c r="H989" t="s">
        <v>12</v>
      </c>
      <c r="I989" s="2">
        <v>1.1748E+18</v>
      </c>
      <c r="J989" t="s">
        <v>2443</v>
      </c>
      <c r="K989">
        <v>0.409873396158218</v>
      </c>
      <c r="L989">
        <v>0.59012657403945901</v>
      </c>
      <c r="M989" t="str">
        <f>IF(K989&gt;L989,IF(K989&gt;0.65,"Muy negativo","Tendencia negativa"),IF(L989&gt;0.65,"Muy positivo","Tendencia positiva"))</f>
        <v>Tendencia positiva</v>
      </c>
    </row>
    <row r="990" spans="1:13" x14ac:dyDescent="0.2">
      <c r="A990" t="s">
        <v>19</v>
      </c>
      <c r="B990" s="1">
        <v>43727.684027777781</v>
      </c>
      <c r="C990">
        <v>0</v>
      </c>
      <c r="D990">
        <v>0</v>
      </c>
      <c r="E990" t="s">
        <v>2444</v>
      </c>
      <c r="H990" t="s">
        <v>12</v>
      </c>
      <c r="I990" s="2">
        <v>1.1748E+18</v>
      </c>
      <c r="J990" t="s">
        <v>2445</v>
      </c>
      <c r="K990">
        <v>0.40682905912399198</v>
      </c>
      <c r="L990">
        <v>0.59317094087600697</v>
      </c>
      <c r="M990" t="str">
        <f>IF(K990&gt;L990,IF(K990&gt;0.65,"Muy negativo","Tendencia negativa"),IF(L990&gt;0.65,"Muy positivo","Tendencia positiva"))</f>
        <v>Tendencia positiva</v>
      </c>
    </row>
    <row r="991" spans="1:13" x14ac:dyDescent="0.2">
      <c r="A991" t="s">
        <v>19</v>
      </c>
      <c r="B991" s="1">
        <v>43727.674305555556</v>
      </c>
      <c r="C991">
        <v>0</v>
      </c>
      <c r="D991">
        <v>0</v>
      </c>
      <c r="E991" t="s">
        <v>2446</v>
      </c>
      <c r="H991" t="s">
        <v>12</v>
      </c>
      <c r="I991" s="2">
        <v>1.17479E+18</v>
      </c>
      <c r="J991" t="s">
        <v>2447</v>
      </c>
      <c r="K991">
        <v>0.432560384273529</v>
      </c>
      <c r="L991">
        <v>0.56743961572646995</v>
      </c>
      <c r="M991" t="str">
        <f>IF(K991&gt;L991,IF(K991&gt;0.65,"Muy negativo","Tendencia negativa"),IF(L991&gt;0.65,"Muy positivo","Tendencia positiva"))</f>
        <v>Tendencia positiva</v>
      </c>
    </row>
    <row r="992" spans="1:13" x14ac:dyDescent="0.2">
      <c r="A992" t="s">
        <v>19</v>
      </c>
      <c r="B992" s="1">
        <v>43727.670138888891</v>
      </c>
      <c r="C992">
        <v>1</v>
      </c>
      <c r="D992">
        <v>1</v>
      </c>
      <c r="E992" t="s">
        <v>2448</v>
      </c>
      <c r="H992" t="s">
        <v>12</v>
      </c>
      <c r="I992" s="2">
        <v>1.17479E+18</v>
      </c>
      <c r="J992" t="s">
        <v>2449</v>
      </c>
      <c r="K992">
        <v>0.41165640950202897</v>
      </c>
      <c r="L992">
        <v>0.58834362030029197</v>
      </c>
      <c r="M992" t="str">
        <f>IF(K992&gt;L992,IF(K992&gt;0.65,"Muy negativo","Tendencia negativa"),IF(L992&gt;0.65,"Muy positivo","Tendencia positiva"))</f>
        <v>Tendencia positiva</v>
      </c>
    </row>
    <row r="993" spans="1:13" x14ac:dyDescent="0.2">
      <c r="A993" t="s">
        <v>19</v>
      </c>
      <c r="B993" s="1">
        <v>43727.668055555558</v>
      </c>
      <c r="C993">
        <v>1</v>
      </c>
      <c r="D993">
        <v>1</v>
      </c>
      <c r="E993" t="s">
        <v>2450</v>
      </c>
      <c r="G993" t="s">
        <v>2451</v>
      </c>
      <c r="H993" t="s">
        <v>12</v>
      </c>
      <c r="I993" s="2">
        <v>1.17479E+18</v>
      </c>
      <c r="J993" t="s">
        <v>2452</v>
      </c>
      <c r="K993">
        <v>0.60873013734817505</v>
      </c>
      <c r="L993">
        <v>0.39126986265182401</v>
      </c>
      <c r="M993" t="str">
        <f>IF(K993&gt;L993,IF(K993&gt;0.65,"Muy negativo","Tendencia negativa"),IF(L993&gt;0.65,"Muy positivo","Tendencia positiva"))</f>
        <v>Tendencia negativa</v>
      </c>
    </row>
    <row r="994" spans="1:13" x14ac:dyDescent="0.2">
      <c r="A994" t="s">
        <v>19</v>
      </c>
      <c r="B994" s="1">
        <v>43727.666666666664</v>
      </c>
      <c r="C994">
        <v>0</v>
      </c>
      <c r="D994">
        <v>0</v>
      </c>
      <c r="E994" t="s">
        <v>2453</v>
      </c>
      <c r="H994" t="s">
        <v>12</v>
      </c>
      <c r="I994" s="2">
        <v>1.17479E+18</v>
      </c>
      <c r="J994" t="s">
        <v>2454</v>
      </c>
      <c r="K994">
        <v>0.44659370183944702</v>
      </c>
      <c r="L994">
        <v>0.55340623855590798</v>
      </c>
      <c r="M994" t="str">
        <f>IF(K994&gt;L994,IF(K994&gt;0.65,"Muy negativo","Tendencia negativa"),IF(L994&gt;0.65,"Muy positivo","Tendencia positiva"))</f>
        <v>Tendencia positiva</v>
      </c>
    </row>
    <row r="995" spans="1:13" x14ac:dyDescent="0.2">
      <c r="A995" t="s">
        <v>19</v>
      </c>
      <c r="B995" s="1">
        <v>43727.664583333331</v>
      </c>
      <c r="C995">
        <v>0</v>
      </c>
      <c r="D995">
        <v>1</v>
      </c>
      <c r="E995" t="s">
        <v>2455</v>
      </c>
      <c r="H995" t="s">
        <v>12</v>
      </c>
      <c r="I995" s="2">
        <v>1.17479E+18</v>
      </c>
      <c r="J995" t="s">
        <v>2456</v>
      </c>
      <c r="K995">
        <v>0.54414558410644498</v>
      </c>
      <c r="L995">
        <v>0.45585438609123202</v>
      </c>
      <c r="M995" t="str">
        <f>IF(K995&gt;L995,IF(K995&gt;0.65,"Muy negativo","Tendencia negativa"),IF(L995&gt;0.65,"Muy positivo","Tendencia positiva"))</f>
        <v>Tendencia negativa</v>
      </c>
    </row>
    <row r="996" spans="1:13" x14ac:dyDescent="0.2">
      <c r="A996" t="s">
        <v>19</v>
      </c>
      <c r="B996" s="1">
        <v>43727.663888888892</v>
      </c>
      <c r="C996">
        <v>0</v>
      </c>
      <c r="D996">
        <v>1</v>
      </c>
      <c r="E996" t="s">
        <v>2457</v>
      </c>
      <c r="H996" t="s">
        <v>12</v>
      </c>
      <c r="I996" s="2">
        <v>1.17479E+18</v>
      </c>
      <c r="J996" t="s">
        <v>2458</v>
      </c>
      <c r="K996">
        <v>0.515614032745361</v>
      </c>
      <c r="L996">
        <v>0.48438596725463801</v>
      </c>
      <c r="M996" t="str">
        <f>IF(K996&gt;L996,IF(K996&gt;0.65,"Muy negativo","Tendencia negativa"),IF(L996&gt;0.65,"Muy positivo","Tendencia positiva"))</f>
        <v>Tendencia negativa</v>
      </c>
    </row>
    <row r="997" spans="1:13" x14ac:dyDescent="0.2">
      <c r="A997" t="s">
        <v>19</v>
      </c>
      <c r="B997" s="1">
        <v>43727.660416666666</v>
      </c>
      <c r="C997">
        <v>0</v>
      </c>
      <c r="D997">
        <v>0</v>
      </c>
      <c r="E997" t="s">
        <v>2459</v>
      </c>
      <c r="H997" t="s">
        <v>12</v>
      </c>
      <c r="I997" s="2">
        <v>1.17479E+18</v>
      </c>
      <c r="J997" t="s">
        <v>2460</v>
      </c>
      <c r="K997">
        <v>0.443926841020584</v>
      </c>
      <c r="L997">
        <v>0.55607318878173795</v>
      </c>
      <c r="M997" t="str">
        <f>IF(K997&gt;L997,IF(K997&gt;0.65,"Muy negativo","Tendencia negativa"),IF(L997&gt;0.65,"Muy positivo","Tendencia positiva"))</f>
        <v>Tendencia positiva</v>
      </c>
    </row>
    <row r="998" spans="1:13" x14ac:dyDescent="0.2">
      <c r="A998" t="s">
        <v>2461</v>
      </c>
      <c r="B998" s="1">
        <v>43727.636805555558</v>
      </c>
      <c r="C998">
        <v>0</v>
      </c>
      <c r="D998">
        <v>2</v>
      </c>
      <c r="E998" t="s">
        <v>2462</v>
      </c>
      <c r="I998" s="2">
        <v>1.17478E+18</v>
      </c>
      <c r="J998" t="s">
        <v>2463</v>
      </c>
      <c r="K998">
        <v>0.66871964931488004</v>
      </c>
      <c r="L998">
        <v>0.33128029108047402</v>
      </c>
      <c r="M998" t="str">
        <f>IF(K998&gt;L998,IF(K998&gt;0.65,"Muy negativo","Tendencia negativa"),IF(L998&gt;0.65,"Muy positivo","Tendencia positiva"))</f>
        <v>Muy negativo</v>
      </c>
    </row>
    <row r="999" spans="1:13" x14ac:dyDescent="0.2">
      <c r="A999" t="s">
        <v>19</v>
      </c>
      <c r="B999" s="1">
        <v>43727.625</v>
      </c>
      <c r="C999">
        <v>1</v>
      </c>
      <c r="D999">
        <v>2</v>
      </c>
      <c r="E999" t="s">
        <v>2474</v>
      </c>
      <c r="H999" t="s">
        <v>12</v>
      </c>
      <c r="I999" s="2">
        <v>1.17478E+18</v>
      </c>
      <c r="J999" t="s">
        <v>2475</v>
      </c>
      <c r="K999">
        <v>0.63622891902923495</v>
      </c>
      <c r="L999">
        <v>0.363771051168441</v>
      </c>
      <c r="M999" t="str">
        <f>IF(K999&gt;L999,IF(K999&gt;0.65,"Muy negativo","Tendencia negativa"),IF(L999&gt;0.65,"Muy positivo","Tendencia positiva"))</f>
        <v>Tendencia negativa</v>
      </c>
    </row>
    <row r="1000" spans="1:13" x14ac:dyDescent="0.2">
      <c r="A1000" t="s">
        <v>19</v>
      </c>
      <c r="B1000" s="1">
        <v>43727.625</v>
      </c>
      <c r="C1000">
        <v>3</v>
      </c>
      <c r="D1000">
        <v>127</v>
      </c>
      <c r="E1000" t="s">
        <v>2486</v>
      </c>
      <c r="H1000" t="s">
        <v>12</v>
      </c>
      <c r="I1000" s="2">
        <v>1.17478E+18</v>
      </c>
      <c r="J1000" t="s">
        <v>2487</v>
      </c>
      <c r="K1000">
        <v>0.46785771846771201</v>
      </c>
      <c r="L1000">
        <v>0.53214228153228704</v>
      </c>
      <c r="M1000" t="str">
        <f>IF(K1000&gt;L1000,IF(K1000&gt;0.65,"Muy negativo","Tendencia negativa"),IF(L1000&gt;0.65,"Muy positivo","Tendencia positiva"))</f>
        <v>Tendencia positiva</v>
      </c>
    </row>
    <row r="1001" spans="1:13" x14ac:dyDescent="0.2">
      <c r="A1001" t="s">
        <v>19</v>
      </c>
      <c r="B1001" s="1">
        <v>43727.625</v>
      </c>
      <c r="C1001">
        <v>2</v>
      </c>
      <c r="D1001">
        <v>44</v>
      </c>
      <c r="E1001" t="s">
        <v>2480</v>
      </c>
      <c r="H1001" t="s">
        <v>12</v>
      </c>
      <c r="I1001" s="2">
        <v>1.17478E+18</v>
      </c>
      <c r="J1001" t="s">
        <v>2481</v>
      </c>
      <c r="K1001">
        <v>0.47700378298759399</v>
      </c>
      <c r="L1001">
        <v>0.52299624681472701</v>
      </c>
      <c r="M1001" t="str">
        <f>IF(K1001&gt;L1001,IF(K1001&gt;0.65,"Muy negativo","Tendencia negativa"),IF(L1001&gt;0.65,"Muy positivo","Tendencia positiva"))</f>
        <v>Tendencia positiva</v>
      </c>
    </row>
    <row r="1002" spans="1:13" x14ac:dyDescent="0.2">
      <c r="A1002" t="s">
        <v>19</v>
      </c>
      <c r="B1002" s="1">
        <v>43727.625</v>
      </c>
      <c r="C1002">
        <v>13</v>
      </c>
      <c r="D1002">
        <v>148</v>
      </c>
      <c r="E1002" t="s">
        <v>2478</v>
      </c>
      <c r="H1002" t="s">
        <v>12</v>
      </c>
      <c r="I1002" s="2">
        <v>1.17478E+18</v>
      </c>
      <c r="J1002" t="s">
        <v>2479</v>
      </c>
      <c r="K1002">
        <v>0.51559913158416704</v>
      </c>
      <c r="L1002">
        <v>0.48440080881118702</v>
      </c>
      <c r="M1002" t="str">
        <f>IF(K1002&gt;L1002,IF(K1002&gt;0.65,"Muy negativo","Tendencia negativa"),IF(L1002&gt;0.65,"Muy positivo","Tendencia positiva"))</f>
        <v>Tendencia negativa</v>
      </c>
    </row>
    <row r="1003" spans="1:13" x14ac:dyDescent="0.2">
      <c r="A1003" t="s">
        <v>19</v>
      </c>
      <c r="B1003" s="1">
        <v>43727.625</v>
      </c>
      <c r="C1003">
        <v>1</v>
      </c>
      <c r="D1003">
        <v>36</v>
      </c>
      <c r="E1003" t="s">
        <v>2482</v>
      </c>
      <c r="H1003" t="s">
        <v>12</v>
      </c>
      <c r="I1003" s="2">
        <v>1.17478E+18</v>
      </c>
      <c r="J1003" t="s">
        <v>2483</v>
      </c>
      <c r="K1003">
        <v>0.51843738555908203</v>
      </c>
      <c r="L1003">
        <v>0.48156264424324002</v>
      </c>
      <c r="M1003" t="str">
        <f>IF(K1003&gt;L1003,IF(K1003&gt;0.65,"Muy negativo","Tendencia negativa"),IF(L1003&gt;0.65,"Muy positivo","Tendencia positiva"))</f>
        <v>Tendencia negativa</v>
      </c>
    </row>
    <row r="1004" spans="1:13" x14ac:dyDescent="0.2">
      <c r="A1004" t="s">
        <v>19</v>
      </c>
      <c r="B1004" s="1">
        <v>43727.625</v>
      </c>
      <c r="C1004">
        <v>1</v>
      </c>
      <c r="D1004">
        <v>9</v>
      </c>
      <c r="E1004" t="s">
        <v>2476</v>
      </c>
      <c r="H1004" t="s">
        <v>12</v>
      </c>
      <c r="I1004" s="2">
        <v>1.17478E+18</v>
      </c>
      <c r="J1004" t="s">
        <v>2477</v>
      </c>
      <c r="K1004">
        <v>0.48834031820297202</v>
      </c>
      <c r="L1004">
        <v>0.51165968179702703</v>
      </c>
      <c r="M1004" t="str">
        <f>IF(K1004&gt;L1004,IF(K1004&gt;0.65,"Muy negativo","Tendencia negativa"),IF(L1004&gt;0.65,"Muy positivo","Tendencia positiva"))</f>
        <v>Tendencia positiva</v>
      </c>
    </row>
    <row r="1005" spans="1:13" x14ac:dyDescent="0.2">
      <c r="A1005" t="s">
        <v>19</v>
      </c>
      <c r="B1005" s="1">
        <v>43727.625</v>
      </c>
      <c r="C1005">
        <v>4</v>
      </c>
      <c r="D1005">
        <v>44</v>
      </c>
      <c r="E1005" t="s">
        <v>2466</v>
      </c>
      <c r="H1005" t="s">
        <v>12</v>
      </c>
      <c r="I1005" s="2">
        <v>1.17478E+18</v>
      </c>
      <c r="J1005" t="s">
        <v>2467</v>
      </c>
      <c r="K1005">
        <v>0.43679589033126798</v>
      </c>
      <c r="L1005">
        <v>0.56320405006408603</v>
      </c>
      <c r="M1005" t="str">
        <f>IF(K1005&gt;L1005,IF(K1005&gt;0.65,"Muy negativo","Tendencia negativa"),IF(L1005&gt;0.65,"Muy positivo","Tendencia positiva"))</f>
        <v>Tendencia positiva</v>
      </c>
    </row>
    <row r="1006" spans="1:13" x14ac:dyDescent="0.2">
      <c r="A1006" t="s">
        <v>19</v>
      </c>
      <c r="B1006" s="1">
        <v>43727.625</v>
      </c>
      <c r="C1006">
        <v>0</v>
      </c>
      <c r="D1006">
        <v>16</v>
      </c>
      <c r="E1006" t="s">
        <v>2470</v>
      </c>
      <c r="H1006" t="s">
        <v>12</v>
      </c>
      <c r="I1006" s="2">
        <v>1.17478E+18</v>
      </c>
      <c r="J1006" t="s">
        <v>2471</v>
      </c>
      <c r="K1006">
        <v>0.50321114063262895</v>
      </c>
      <c r="L1006">
        <v>0.49678891897201499</v>
      </c>
      <c r="M1006" t="str">
        <f>IF(K1006&gt;L1006,IF(K1006&gt;0.65,"Muy negativo","Tendencia negativa"),IF(L1006&gt;0.65,"Muy positivo","Tendencia positiva"))</f>
        <v>Tendencia negativa</v>
      </c>
    </row>
    <row r="1007" spans="1:13" x14ac:dyDescent="0.2">
      <c r="A1007" t="s">
        <v>19</v>
      </c>
      <c r="B1007" s="1">
        <v>43727.625</v>
      </c>
      <c r="C1007">
        <v>0</v>
      </c>
      <c r="D1007">
        <v>7</v>
      </c>
      <c r="E1007" t="s">
        <v>2484</v>
      </c>
      <c r="H1007" t="s">
        <v>12</v>
      </c>
      <c r="I1007" s="2">
        <v>1.17478E+18</v>
      </c>
      <c r="J1007" t="s">
        <v>2485</v>
      </c>
      <c r="K1007">
        <v>0.44547152519226002</v>
      </c>
      <c r="L1007">
        <v>0.55452847480773904</v>
      </c>
      <c r="M1007" t="str">
        <f>IF(K1007&gt;L1007,IF(K1007&gt;0.65,"Muy negativo","Tendencia negativa"),IF(L1007&gt;0.65,"Muy positivo","Tendencia positiva"))</f>
        <v>Tendencia positiva</v>
      </c>
    </row>
    <row r="1008" spans="1:13" x14ac:dyDescent="0.2">
      <c r="A1008" t="s">
        <v>19</v>
      </c>
      <c r="B1008" s="1">
        <v>43727.625</v>
      </c>
      <c r="C1008">
        <v>5</v>
      </c>
      <c r="D1008">
        <v>79</v>
      </c>
      <c r="E1008" t="s">
        <v>2464</v>
      </c>
      <c r="H1008" t="s">
        <v>12</v>
      </c>
      <c r="I1008" s="2">
        <v>1.17478E+18</v>
      </c>
      <c r="J1008" t="s">
        <v>2465</v>
      </c>
      <c r="K1008">
        <v>0.51201885938644398</v>
      </c>
      <c r="L1008">
        <v>0.48798111081123302</v>
      </c>
      <c r="M1008" t="str">
        <f>IF(K1008&gt;L1008,IF(K1008&gt;0.65,"Muy negativo","Tendencia negativa"),IF(L1008&gt;0.65,"Muy positivo","Tendencia positiva"))</f>
        <v>Tendencia negativa</v>
      </c>
    </row>
    <row r="1009" spans="1:13" x14ac:dyDescent="0.2">
      <c r="A1009" t="s">
        <v>19</v>
      </c>
      <c r="B1009" s="1">
        <v>43727.625</v>
      </c>
      <c r="C1009">
        <v>1</v>
      </c>
      <c r="D1009">
        <v>8</v>
      </c>
      <c r="E1009" t="s">
        <v>2468</v>
      </c>
      <c r="H1009" t="s">
        <v>12</v>
      </c>
      <c r="I1009" s="2">
        <v>1.17478E+18</v>
      </c>
      <c r="J1009" t="s">
        <v>2469</v>
      </c>
      <c r="K1009">
        <v>0.50092351436614901</v>
      </c>
      <c r="L1009">
        <v>0.49907657504081698</v>
      </c>
      <c r="M1009" t="str">
        <f>IF(K1009&gt;L1009,IF(K1009&gt;0.65,"Muy negativo","Tendencia negativa"),IF(L1009&gt;0.65,"Muy positivo","Tendencia positiva"))</f>
        <v>Tendencia negativa</v>
      </c>
    </row>
    <row r="1010" spans="1:13" x14ac:dyDescent="0.2">
      <c r="A1010" t="s">
        <v>19</v>
      </c>
      <c r="B1010" s="1">
        <v>43727.625</v>
      </c>
      <c r="C1010">
        <v>1</v>
      </c>
      <c r="D1010">
        <v>1</v>
      </c>
      <c r="E1010" t="s">
        <v>2472</v>
      </c>
      <c r="H1010" t="s">
        <v>12</v>
      </c>
      <c r="I1010" s="2">
        <v>1.17478E+18</v>
      </c>
      <c r="J1010" t="s">
        <v>2473</v>
      </c>
      <c r="K1010">
        <v>0.50132268667221003</v>
      </c>
      <c r="L1010">
        <v>0.49867740273475603</v>
      </c>
      <c r="M1010" t="str">
        <f>IF(K1010&gt;L1010,IF(K1010&gt;0.65,"Muy negativo","Tendencia negativa"),IF(L1010&gt;0.65,"Muy positivo","Tendencia positiva"))</f>
        <v>Tendencia negativa</v>
      </c>
    </row>
    <row r="1011" spans="1:13" x14ac:dyDescent="0.2">
      <c r="A1011" t="s">
        <v>2488</v>
      </c>
      <c r="B1011" s="1">
        <v>43727.617361111108</v>
      </c>
      <c r="C1011">
        <v>0</v>
      </c>
      <c r="D1011">
        <v>0</v>
      </c>
      <c r="E1011" t="s">
        <v>2489</v>
      </c>
      <c r="H1011" t="s">
        <v>2490</v>
      </c>
      <c r="I1011" s="2">
        <v>1.17477E+18</v>
      </c>
      <c r="J1011" t="s">
        <v>2491</v>
      </c>
      <c r="K1011">
        <v>0.56671595573425204</v>
      </c>
      <c r="L1011">
        <v>0.43328401446342402</v>
      </c>
      <c r="M1011" t="str">
        <f>IF(K1011&gt;L1011,IF(K1011&gt;0.65,"Muy negativo","Tendencia negativa"),IF(L1011&gt;0.65,"Muy positivo","Tendencia positiva"))</f>
        <v>Tendencia negativa</v>
      </c>
    </row>
    <row r="1012" spans="1:13" x14ac:dyDescent="0.2">
      <c r="A1012" t="s">
        <v>19</v>
      </c>
      <c r="B1012" s="1">
        <v>43727.613194444442</v>
      </c>
      <c r="C1012">
        <v>0</v>
      </c>
      <c r="D1012">
        <v>10</v>
      </c>
      <c r="E1012" t="s">
        <v>2492</v>
      </c>
      <c r="I1012" s="2">
        <v>1.17477E+18</v>
      </c>
      <c r="J1012" t="s">
        <v>2493</v>
      </c>
      <c r="K1012">
        <v>0.54178500175475997</v>
      </c>
      <c r="L1012">
        <v>0.45821496844291598</v>
      </c>
      <c r="M1012" t="str">
        <f>IF(K1012&gt;L1012,IF(K1012&gt;0.65,"Muy negativo","Tendencia negativa"),IF(L1012&gt;0.65,"Muy positivo","Tendencia positiva"))</f>
        <v>Tendencia negativa</v>
      </c>
    </row>
    <row r="1013" spans="1:13" x14ac:dyDescent="0.2">
      <c r="A1013" t="s">
        <v>2494</v>
      </c>
      <c r="B1013" s="1">
        <v>43727.581944444442</v>
      </c>
      <c r="C1013">
        <v>0</v>
      </c>
      <c r="D1013">
        <v>2</v>
      </c>
      <c r="E1013" t="s">
        <v>2495</v>
      </c>
      <c r="I1013" s="2">
        <v>1.17476E+18</v>
      </c>
      <c r="J1013" t="s">
        <v>2496</v>
      </c>
      <c r="K1013">
        <v>0.57695806026458696</v>
      </c>
      <c r="L1013">
        <v>0.42304188013076699</v>
      </c>
      <c r="M1013" t="str">
        <f>IF(K1013&gt;L1013,IF(K1013&gt;0.65,"Muy negativo","Tendencia negativa"),IF(L1013&gt;0.65,"Muy positivo","Tendencia positiva"))</f>
        <v>Tendencia negativa</v>
      </c>
    </row>
    <row r="1014" spans="1:13" x14ac:dyDescent="0.2">
      <c r="A1014" t="s">
        <v>19</v>
      </c>
      <c r="B1014" s="1">
        <v>43727.571527777778</v>
      </c>
      <c r="C1014">
        <v>0</v>
      </c>
      <c r="D1014">
        <v>1</v>
      </c>
      <c r="E1014" t="s">
        <v>2497</v>
      </c>
      <c r="H1014" t="s">
        <v>12</v>
      </c>
      <c r="I1014" s="2">
        <v>1.17476E+18</v>
      </c>
      <c r="J1014" t="s">
        <v>2498</v>
      </c>
      <c r="K1014">
        <v>0.45768809318542403</v>
      </c>
      <c r="L1014">
        <v>0.54231190681457497</v>
      </c>
      <c r="M1014" t="str">
        <f>IF(K1014&gt;L1014,IF(K1014&gt;0.65,"Muy negativo","Tendencia negativa"),IF(L1014&gt;0.65,"Muy positivo","Tendencia positiva"))</f>
        <v>Tendencia positiva</v>
      </c>
    </row>
    <row r="1015" spans="1:13" x14ac:dyDescent="0.2">
      <c r="A1015" t="s">
        <v>19</v>
      </c>
      <c r="B1015" s="1">
        <v>43727.565972222219</v>
      </c>
      <c r="C1015">
        <v>0</v>
      </c>
      <c r="D1015">
        <v>0</v>
      </c>
      <c r="E1015" t="s">
        <v>2499</v>
      </c>
      <c r="H1015" t="s">
        <v>12</v>
      </c>
      <c r="I1015" s="2">
        <v>1.17475E+18</v>
      </c>
      <c r="J1015" t="s">
        <v>2500</v>
      </c>
      <c r="K1015">
        <v>0.34570887684821999</v>
      </c>
      <c r="L1015">
        <v>0.65429115295410101</v>
      </c>
      <c r="M1015" t="str">
        <f>IF(K1015&gt;L1015,IF(K1015&gt;0.65,"Muy negativo","Tendencia negativa"),IF(L1015&gt;0.65,"Muy positivo","Tendencia positiva"))</f>
        <v>Muy positivo</v>
      </c>
    </row>
    <row r="1016" spans="1:13" x14ac:dyDescent="0.2">
      <c r="A1016" t="s">
        <v>19</v>
      </c>
      <c r="B1016" s="1">
        <v>43727.561805555553</v>
      </c>
      <c r="C1016">
        <v>0</v>
      </c>
      <c r="D1016">
        <v>0</v>
      </c>
      <c r="E1016" t="s">
        <v>2501</v>
      </c>
      <c r="H1016" t="s">
        <v>12</v>
      </c>
      <c r="I1016" s="2">
        <v>1.17475E+18</v>
      </c>
      <c r="J1016" t="s">
        <v>2502</v>
      </c>
      <c r="K1016">
        <v>0.464506715536117</v>
      </c>
      <c r="L1016">
        <v>0.53549331426620395</v>
      </c>
      <c r="M1016" t="str">
        <f>IF(K1016&gt;L1016,IF(K1016&gt;0.65,"Muy negativo","Tendencia negativa"),IF(L1016&gt;0.65,"Muy positivo","Tendencia positiva"))</f>
        <v>Tendencia positiva</v>
      </c>
    </row>
    <row r="1017" spans="1:13" x14ac:dyDescent="0.2">
      <c r="A1017" t="s">
        <v>19</v>
      </c>
      <c r="B1017" s="1">
        <v>43727.560416666667</v>
      </c>
      <c r="C1017">
        <v>0</v>
      </c>
      <c r="D1017">
        <v>1</v>
      </c>
      <c r="E1017" t="s">
        <v>2503</v>
      </c>
      <c r="H1017" t="s">
        <v>12</v>
      </c>
      <c r="I1017" s="2">
        <v>1.17475E+18</v>
      </c>
      <c r="J1017" t="s">
        <v>2504</v>
      </c>
      <c r="K1017">
        <v>0.34722366929054199</v>
      </c>
      <c r="L1017">
        <v>0.65277636051177901</v>
      </c>
      <c r="M1017" t="str">
        <f>IF(K1017&gt;L1017,IF(K1017&gt;0.65,"Muy negativo","Tendencia negativa"),IF(L1017&gt;0.65,"Muy positivo","Tendencia positiva"))</f>
        <v>Muy positivo</v>
      </c>
    </row>
    <row r="1018" spans="1:13" x14ac:dyDescent="0.2">
      <c r="A1018" t="s">
        <v>19</v>
      </c>
      <c r="B1018" s="1">
        <v>43727.55972222222</v>
      </c>
      <c r="C1018">
        <v>0</v>
      </c>
      <c r="D1018">
        <v>0</v>
      </c>
      <c r="E1018" t="s">
        <v>2505</v>
      </c>
      <c r="H1018" t="s">
        <v>12</v>
      </c>
      <c r="I1018" s="2">
        <v>1.17475E+18</v>
      </c>
      <c r="J1018" t="s">
        <v>2506</v>
      </c>
      <c r="K1018">
        <v>0.57094341516494695</v>
      </c>
      <c r="L1018">
        <v>0.42905655503272999</v>
      </c>
      <c r="M1018" t="str">
        <f>IF(K1018&gt;L1018,IF(K1018&gt;0.65,"Muy negativo","Tendencia negativa"),IF(L1018&gt;0.65,"Muy positivo","Tendencia positiva"))</f>
        <v>Tendencia negativa</v>
      </c>
    </row>
    <row r="1019" spans="1:13" x14ac:dyDescent="0.2">
      <c r="A1019" t="s">
        <v>19</v>
      </c>
      <c r="B1019" s="1">
        <v>43727.559027777781</v>
      </c>
      <c r="C1019">
        <v>0</v>
      </c>
      <c r="D1019">
        <v>0</v>
      </c>
      <c r="E1019" t="s">
        <v>2507</v>
      </c>
      <c r="H1019" t="s">
        <v>12</v>
      </c>
      <c r="I1019" s="2">
        <v>1.17475E+18</v>
      </c>
      <c r="J1019" t="s">
        <v>2508</v>
      </c>
      <c r="K1019">
        <v>0.47006386518478299</v>
      </c>
      <c r="L1019">
        <v>0.52993613481521595</v>
      </c>
      <c r="M1019" t="str">
        <f>IF(K1019&gt;L1019,IF(K1019&gt;0.65,"Muy negativo","Tendencia negativa"),IF(L1019&gt;0.65,"Muy positivo","Tendencia positiva"))</f>
        <v>Tendencia positiva</v>
      </c>
    </row>
    <row r="1020" spans="1:13" x14ac:dyDescent="0.2">
      <c r="A1020" t="s">
        <v>19</v>
      </c>
      <c r="B1020" s="1">
        <v>43727.558333333334</v>
      </c>
      <c r="C1020">
        <v>0</v>
      </c>
      <c r="D1020">
        <v>1</v>
      </c>
      <c r="E1020" t="s">
        <v>2509</v>
      </c>
      <c r="H1020" t="s">
        <v>12</v>
      </c>
      <c r="I1020" s="2">
        <v>1.17475E+18</v>
      </c>
      <c r="J1020" t="s">
        <v>2510</v>
      </c>
      <c r="K1020">
        <v>0.50200903415679898</v>
      </c>
      <c r="L1020">
        <v>0.49799090623855502</v>
      </c>
      <c r="M1020" t="str">
        <f>IF(K1020&gt;L1020,IF(K1020&gt;0.65,"Muy negativo","Tendencia negativa"),IF(L1020&gt;0.65,"Muy positivo","Tendencia positiva"))</f>
        <v>Tendencia negativa</v>
      </c>
    </row>
    <row r="1021" spans="1:13" x14ac:dyDescent="0.2">
      <c r="A1021" t="s">
        <v>19</v>
      </c>
      <c r="B1021" s="1">
        <v>43727.557638888888</v>
      </c>
      <c r="C1021">
        <v>0</v>
      </c>
      <c r="D1021">
        <v>1</v>
      </c>
      <c r="E1021" t="s">
        <v>2511</v>
      </c>
      <c r="H1021" t="s">
        <v>12</v>
      </c>
      <c r="I1021" s="2">
        <v>1.17475E+18</v>
      </c>
      <c r="J1021" t="s">
        <v>2512</v>
      </c>
      <c r="K1021">
        <v>0.34155058860778797</v>
      </c>
      <c r="L1021">
        <v>0.65844947099685602</v>
      </c>
      <c r="M1021" t="str">
        <f>IF(K1021&gt;L1021,IF(K1021&gt;0.65,"Muy negativo","Tendencia negativa"),IF(L1021&gt;0.65,"Muy positivo","Tendencia positiva"))</f>
        <v>Muy positivo</v>
      </c>
    </row>
    <row r="1022" spans="1:13" x14ac:dyDescent="0.2">
      <c r="A1022" t="s">
        <v>19</v>
      </c>
      <c r="B1022" s="1">
        <v>43727.555555555555</v>
      </c>
      <c r="C1022">
        <v>0</v>
      </c>
      <c r="D1022">
        <v>0</v>
      </c>
      <c r="E1022" t="s">
        <v>2513</v>
      </c>
      <c r="H1022" t="s">
        <v>12</v>
      </c>
      <c r="I1022" s="2">
        <v>1.17475E+18</v>
      </c>
      <c r="J1022" t="s">
        <v>2514</v>
      </c>
      <c r="K1022">
        <v>0.388534665107727</v>
      </c>
      <c r="L1022">
        <v>0.61146533489227195</v>
      </c>
      <c r="M1022" t="str">
        <f>IF(K1022&gt;L1022,IF(K1022&gt;0.65,"Muy negativo","Tendencia negativa"),IF(L1022&gt;0.65,"Muy positivo","Tendencia positiva"))</f>
        <v>Tendencia positiva</v>
      </c>
    </row>
    <row r="1023" spans="1:13" x14ac:dyDescent="0.2">
      <c r="A1023" t="s">
        <v>19</v>
      </c>
      <c r="B1023" s="1">
        <v>43727.555555555555</v>
      </c>
      <c r="C1023">
        <v>0</v>
      </c>
      <c r="D1023">
        <v>1</v>
      </c>
      <c r="E1023" t="s">
        <v>2515</v>
      </c>
      <c r="H1023" t="s">
        <v>12</v>
      </c>
      <c r="I1023" s="2">
        <v>1.17475E+18</v>
      </c>
      <c r="J1023" t="s">
        <v>2516</v>
      </c>
      <c r="K1023">
        <v>0.51476401090621904</v>
      </c>
      <c r="L1023">
        <v>0.48523598909378002</v>
      </c>
      <c r="M1023" t="str">
        <f>IF(K1023&gt;L1023,IF(K1023&gt;0.65,"Muy negativo","Tendencia negativa"),IF(L1023&gt;0.65,"Muy positivo","Tendencia positiva"))</f>
        <v>Tendencia negativa</v>
      </c>
    </row>
    <row r="1024" spans="1:13" x14ac:dyDescent="0.2">
      <c r="A1024" t="s">
        <v>19</v>
      </c>
      <c r="B1024" s="1">
        <v>43727.554861111108</v>
      </c>
      <c r="C1024">
        <v>0</v>
      </c>
      <c r="D1024">
        <v>1</v>
      </c>
      <c r="E1024" t="s">
        <v>2517</v>
      </c>
      <c r="H1024" t="s">
        <v>12</v>
      </c>
      <c r="I1024" s="2">
        <v>1.17475E+18</v>
      </c>
      <c r="J1024" t="s">
        <v>2518</v>
      </c>
      <c r="K1024">
        <v>0.47757989168167098</v>
      </c>
      <c r="L1024">
        <v>0.52242016792297297</v>
      </c>
      <c r="M1024" t="str">
        <f>IF(K1024&gt;L1024,IF(K1024&gt;0.65,"Muy negativo","Tendencia negativa"),IF(L1024&gt;0.65,"Muy positivo","Tendencia positiva"))</f>
        <v>Tendencia positiva</v>
      </c>
    </row>
    <row r="1025" spans="1:13" x14ac:dyDescent="0.2">
      <c r="A1025" t="s">
        <v>19</v>
      </c>
      <c r="B1025" s="1">
        <v>43727.549305555556</v>
      </c>
      <c r="C1025">
        <v>0</v>
      </c>
      <c r="D1025">
        <v>1</v>
      </c>
      <c r="E1025" t="s">
        <v>2519</v>
      </c>
      <c r="H1025" t="s">
        <v>12</v>
      </c>
      <c r="I1025" s="2">
        <v>1.17475E+18</v>
      </c>
      <c r="J1025" t="s">
        <v>2520</v>
      </c>
      <c r="K1025">
        <v>0.384707450866699</v>
      </c>
      <c r="L1025">
        <v>0.615292608737945</v>
      </c>
      <c r="M1025" t="str">
        <f>IF(K1025&gt;L1025,IF(K1025&gt;0.65,"Muy negativo","Tendencia negativa"),IF(L1025&gt;0.65,"Muy positivo","Tendencia positiva"))</f>
        <v>Tendencia positiva</v>
      </c>
    </row>
    <row r="1026" spans="1:13" x14ac:dyDescent="0.2">
      <c r="A1026" t="s">
        <v>19</v>
      </c>
      <c r="B1026" s="1">
        <v>43727.539583333331</v>
      </c>
      <c r="C1026">
        <v>0</v>
      </c>
      <c r="D1026">
        <v>0</v>
      </c>
      <c r="E1026" t="s">
        <v>2521</v>
      </c>
      <c r="H1026" t="s">
        <v>12</v>
      </c>
      <c r="I1026" s="2">
        <v>1.17474E+18</v>
      </c>
      <c r="J1026" t="s">
        <v>2522</v>
      </c>
      <c r="K1026">
        <v>0.40994980931281999</v>
      </c>
      <c r="L1026">
        <v>0.59005022048950095</v>
      </c>
      <c r="M1026" t="str">
        <f>IF(K1026&gt;L1026,IF(K1026&gt;0.65,"Muy negativo","Tendencia negativa"),IF(L1026&gt;0.65,"Muy positivo","Tendencia positiva"))</f>
        <v>Tendencia positiva</v>
      </c>
    </row>
    <row r="1027" spans="1:13" x14ac:dyDescent="0.2">
      <c r="A1027" t="s">
        <v>19</v>
      </c>
      <c r="B1027" s="1">
        <v>43727.538888888892</v>
      </c>
      <c r="C1027">
        <v>1</v>
      </c>
      <c r="D1027">
        <v>1</v>
      </c>
      <c r="E1027" t="s">
        <v>2523</v>
      </c>
      <c r="H1027" t="s">
        <v>12</v>
      </c>
      <c r="I1027" s="2">
        <v>1.17474E+18</v>
      </c>
      <c r="J1027" t="s">
        <v>2524</v>
      </c>
      <c r="K1027">
        <v>0.45470154285430903</v>
      </c>
      <c r="L1027">
        <v>0.54529845714569003</v>
      </c>
      <c r="M1027" t="str">
        <f>IF(K1027&gt;L1027,IF(K1027&gt;0.65,"Muy negativo","Tendencia negativa"),IF(L1027&gt;0.65,"Muy positivo","Tendencia positiva"))</f>
        <v>Tendencia positiva</v>
      </c>
    </row>
    <row r="1028" spans="1:13" x14ac:dyDescent="0.2">
      <c r="A1028" t="s">
        <v>19</v>
      </c>
      <c r="B1028" s="1">
        <v>43727.536805555559</v>
      </c>
      <c r="C1028">
        <v>0</v>
      </c>
      <c r="D1028">
        <v>1</v>
      </c>
      <c r="E1028" t="s">
        <v>2525</v>
      </c>
      <c r="H1028" t="s">
        <v>12</v>
      </c>
      <c r="I1028" s="2">
        <v>1.17474E+18</v>
      </c>
      <c r="J1028" t="s">
        <v>2526</v>
      </c>
      <c r="K1028">
        <v>0.36367201805114702</v>
      </c>
      <c r="L1028">
        <v>0.63632804155349698</v>
      </c>
      <c r="M1028" t="str">
        <f>IF(K1028&gt;L1028,IF(K1028&gt;0.65,"Muy negativo","Tendencia negativa"),IF(L1028&gt;0.65,"Muy positivo","Tendencia positiva"))</f>
        <v>Tendencia positiva</v>
      </c>
    </row>
    <row r="1029" spans="1:13" x14ac:dyDescent="0.2">
      <c r="A1029" t="s">
        <v>19</v>
      </c>
      <c r="B1029" s="1">
        <v>43727.536111111112</v>
      </c>
      <c r="C1029">
        <v>0</v>
      </c>
      <c r="D1029">
        <v>0</v>
      </c>
      <c r="E1029" t="s">
        <v>2527</v>
      </c>
      <c r="H1029" t="s">
        <v>12</v>
      </c>
      <c r="I1029" s="2">
        <v>1.17474E+18</v>
      </c>
      <c r="J1029" t="s">
        <v>2528</v>
      </c>
      <c r="K1029">
        <v>0.431796014308929</v>
      </c>
      <c r="L1029">
        <v>0.56820398569107</v>
      </c>
      <c r="M1029" t="str">
        <f>IF(K1029&gt;L1029,IF(K1029&gt;0.65,"Muy negativo","Tendencia negativa"),IF(L1029&gt;0.65,"Muy positivo","Tendencia positiva"))</f>
        <v>Tendencia positiva</v>
      </c>
    </row>
    <row r="1030" spans="1:13" x14ac:dyDescent="0.2">
      <c r="A1030" t="s">
        <v>19</v>
      </c>
      <c r="B1030" s="1">
        <v>43727.53402777778</v>
      </c>
      <c r="C1030">
        <v>0</v>
      </c>
      <c r="D1030">
        <v>1</v>
      </c>
      <c r="E1030" t="s">
        <v>2529</v>
      </c>
      <c r="H1030" t="s">
        <v>12</v>
      </c>
      <c r="I1030" s="2">
        <v>1.17474E+18</v>
      </c>
      <c r="J1030" t="s">
        <v>2530</v>
      </c>
      <c r="K1030">
        <v>0.61180740594863803</v>
      </c>
      <c r="L1030">
        <v>0.38819262385368303</v>
      </c>
      <c r="M1030" t="str">
        <f>IF(K1030&gt;L1030,IF(K1030&gt;0.65,"Muy negativo","Tendencia negativa"),IF(L1030&gt;0.65,"Muy positivo","Tendencia positiva"))</f>
        <v>Tendencia negativa</v>
      </c>
    </row>
    <row r="1031" spans="1:13" x14ac:dyDescent="0.2">
      <c r="A1031" t="s">
        <v>2218</v>
      </c>
      <c r="B1031" s="1">
        <v>43727.532638888886</v>
      </c>
      <c r="C1031">
        <v>0</v>
      </c>
      <c r="D1031">
        <v>0</v>
      </c>
      <c r="E1031" t="s">
        <v>2531</v>
      </c>
      <c r="H1031" t="s">
        <v>12</v>
      </c>
      <c r="I1031" s="2">
        <v>1.17474E+18</v>
      </c>
      <c r="J1031" t="s">
        <v>2532</v>
      </c>
      <c r="K1031">
        <v>0.46163621544837902</v>
      </c>
      <c r="L1031">
        <v>0.53836369514465299</v>
      </c>
      <c r="M1031" t="str">
        <f>IF(K1031&gt;L1031,IF(K1031&gt;0.65,"Muy negativo","Tendencia negativa"),IF(L1031&gt;0.65,"Muy positivo","Tendencia positiva"))</f>
        <v>Tendencia positiva</v>
      </c>
    </row>
    <row r="1032" spans="1:13" x14ac:dyDescent="0.2">
      <c r="A1032" t="s">
        <v>19</v>
      </c>
      <c r="B1032" s="1">
        <v>43727.53125</v>
      </c>
      <c r="C1032">
        <v>0</v>
      </c>
      <c r="D1032">
        <v>1</v>
      </c>
      <c r="E1032" t="s">
        <v>2533</v>
      </c>
      <c r="H1032" t="s">
        <v>12</v>
      </c>
      <c r="I1032" s="2">
        <v>1.17474E+18</v>
      </c>
      <c r="J1032" t="s">
        <v>2534</v>
      </c>
      <c r="K1032">
        <v>0.45611470937728799</v>
      </c>
      <c r="L1032">
        <v>0.54388529062271096</v>
      </c>
      <c r="M1032" t="str">
        <f>IF(K1032&gt;L1032,IF(K1032&gt;0.65,"Muy negativo","Tendencia negativa"),IF(L1032&gt;0.65,"Muy positivo","Tendencia positiva"))</f>
        <v>Tendencia positiva</v>
      </c>
    </row>
    <row r="1033" spans="1:13" x14ac:dyDescent="0.2">
      <c r="A1033" t="s">
        <v>19</v>
      </c>
      <c r="B1033" s="1">
        <v>43727.526388888888</v>
      </c>
      <c r="C1033">
        <v>0</v>
      </c>
      <c r="D1033">
        <v>1</v>
      </c>
      <c r="E1033" t="s">
        <v>2535</v>
      </c>
      <c r="H1033" t="s">
        <v>12</v>
      </c>
      <c r="I1033" s="2">
        <v>1.17474E+18</v>
      </c>
      <c r="J1033" t="s">
        <v>2536</v>
      </c>
      <c r="K1033">
        <v>0.43858376145362798</v>
      </c>
      <c r="L1033">
        <v>0.56141620874404896</v>
      </c>
      <c r="M1033" t="str">
        <f>IF(K1033&gt;L1033,IF(K1033&gt;0.65,"Muy negativo","Tendencia negativa"),IF(L1033&gt;0.65,"Muy positivo","Tendencia positiva"))</f>
        <v>Tendencia positiva</v>
      </c>
    </row>
    <row r="1034" spans="1:13" x14ac:dyDescent="0.2">
      <c r="A1034" t="s">
        <v>19</v>
      </c>
      <c r="B1034" s="1">
        <v>43727.525694444441</v>
      </c>
      <c r="C1034">
        <v>0</v>
      </c>
      <c r="D1034">
        <v>1</v>
      </c>
      <c r="E1034" t="s">
        <v>2537</v>
      </c>
      <c r="H1034" t="s">
        <v>12</v>
      </c>
      <c r="I1034" s="2">
        <v>1.17474E+18</v>
      </c>
      <c r="J1034" t="s">
        <v>2538</v>
      </c>
      <c r="K1034">
        <v>0.63404500484466497</v>
      </c>
      <c r="L1034">
        <v>0.36595502495765603</v>
      </c>
      <c r="M1034" t="str">
        <f>IF(K1034&gt;L1034,IF(K1034&gt;0.65,"Muy negativo","Tendencia negativa"),IF(L1034&gt;0.65,"Muy positivo","Tendencia positiva"))</f>
        <v>Tendencia negativa</v>
      </c>
    </row>
    <row r="1035" spans="1:13" x14ac:dyDescent="0.2">
      <c r="A1035" t="s">
        <v>19</v>
      </c>
      <c r="B1035" s="1">
        <v>43727.525000000001</v>
      </c>
      <c r="C1035">
        <v>0</v>
      </c>
      <c r="D1035">
        <v>0</v>
      </c>
      <c r="E1035" t="s">
        <v>2539</v>
      </c>
      <c r="H1035" t="s">
        <v>12</v>
      </c>
      <c r="I1035" s="2">
        <v>1.17474E+18</v>
      </c>
      <c r="J1035" t="s">
        <v>2540</v>
      </c>
      <c r="K1035">
        <v>0.50322502851486195</v>
      </c>
      <c r="L1035">
        <v>0.496774941682815</v>
      </c>
      <c r="M1035" t="str">
        <f>IF(K1035&gt;L1035,IF(K1035&gt;0.65,"Muy negativo","Tendencia negativa"),IF(L1035&gt;0.65,"Muy positivo","Tendencia positiva"))</f>
        <v>Tendencia negativa</v>
      </c>
    </row>
    <row r="1036" spans="1:13" x14ac:dyDescent="0.2">
      <c r="A1036" t="s">
        <v>19</v>
      </c>
      <c r="B1036" s="1">
        <v>43727.518750000003</v>
      </c>
      <c r="C1036">
        <v>0</v>
      </c>
      <c r="D1036">
        <v>1</v>
      </c>
      <c r="E1036" t="s">
        <v>2541</v>
      </c>
      <c r="H1036" t="s">
        <v>12</v>
      </c>
      <c r="I1036" s="2">
        <v>1.17474E+18</v>
      </c>
      <c r="J1036" t="s">
        <v>2542</v>
      </c>
      <c r="K1036">
        <v>0.32573091983795099</v>
      </c>
      <c r="L1036">
        <v>0.67426908016204801</v>
      </c>
      <c r="M1036" t="str">
        <f>IF(K1036&gt;L1036,IF(K1036&gt;0.65,"Muy negativo","Tendencia negativa"),IF(L1036&gt;0.65,"Muy positivo","Tendencia positiva"))</f>
        <v>Muy positivo</v>
      </c>
    </row>
    <row r="1037" spans="1:13" x14ac:dyDescent="0.2">
      <c r="A1037" t="s">
        <v>19</v>
      </c>
      <c r="B1037" s="1">
        <v>43727.51666666667</v>
      </c>
      <c r="C1037">
        <v>0</v>
      </c>
      <c r="D1037">
        <v>0</v>
      </c>
      <c r="E1037" t="s">
        <v>2543</v>
      </c>
      <c r="H1037" t="s">
        <v>12</v>
      </c>
      <c r="I1037" s="2">
        <v>1.17474E+18</v>
      </c>
      <c r="J1037" t="s">
        <v>2544</v>
      </c>
      <c r="K1037">
        <v>0.33547574281692499</v>
      </c>
      <c r="L1037">
        <v>0.66452431678771895</v>
      </c>
      <c r="M1037" t="str">
        <f>IF(K1037&gt;L1037,IF(K1037&gt;0.65,"Muy negativo","Tendencia negativa"),IF(L1037&gt;0.65,"Muy positivo","Tendencia positiva"))</f>
        <v>Muy positivo</v>
      </c>
    </row>
    <row r="1038" spans="1:13" x14ac:dyDescent="0.2">
      <c r="A1038" t="s">
        <v>19</v>
      </c>
      <c r="B1038" s="1">
        <v>43727.513194444444</v>
      </c>
      <c r="C1038">
        <v>0</v>
      </c>
      <c r="D1038">
        <v>1</v>
      </c>
      <c r="E1038" t="s">
        <v>2545</v>
      </c>
      <c r="H1038" t="s">
        <v>12</v>
      </c>
      <c r="I1038" s="2">
        <v>1.17473E+18</v>
      </c>
      <c r="J1038" t="s">
        <v>2546</v>
      </c>
      <c r="K1038">
        <v>0.58614063262939398</v>
      </c>
      <c r="L1038">
        <v>0.41385933756828303</v>
      </c>
      <c r="M1038" t="str">
        <f>IF(K1038&gt;L1038,IF(K1038&gt;0.65,"Muy negativo","Tendencia negativa"),IF(L1038&gt;0.65,"Muy positivo","Tendencia positiva"))</f>
        <v>Tendencia negativa</v>
      </c>
    </row>
    <row r="1039" spans="1:13" x14ac:dyDescent="0.2">
      <c r="A1039" t="s">
        <v>19</v>
      </c>
      <c r="B1039" s="1">
        <v>43727.507638888892</v>
      </c>
      <c r="C1039">
        <v>0</v>
      </c>
      <c r="D1039">
        <v>0</v>
      </c>
      <c r="E1039" t="s">
        <v>2547</v>
      </c>
      <c r="H1039" t="s">
        <v>12</v>
      </c>
      <c r="I1039" s="2">
        <v>1.17473E+18</v>
      </c>
      <c r="J1039" t="s">
        <v>2548</v>
      </c>
      <c r="K1039">
        <v>0.56519794464111295</v>
      </c>
      <c r="L1039">
        <v>0.434802025556564</v>
      </c>
      <c r="M1039" t="str">
        <f>IF(K1039&gt;L1039,IF(K1039&gt;0.65,"Muy negativo","Tendencia negativa"),IF(L1039&gt;0.65,"Muy positivo","Tendencia positiva"))</f>
        <v>Tendencia negativa</v>
      </c>
    </row>
    <row r="1040" spans="1:13" x14ac:dyDescent="0.2">
      <c r="A1040" t="s">
        <v>19</v>
      </c>
      <c r="B1040" s="1">
        <v>43727.504861111112</v>
      </c>
      <c r="C1040">
        <v>0</v>
      </c>
      <c r="D1040">
        <v>0</v>
      </c>
      <c r="E1040" t="s">
        <v>2549</v>
      </c>
      <c r="H1040" t="s">
        <v>12</v>
      </c>
      <c r="I1040" s="2">
        <v>1.17473E+18</v>
      </c>
      <c r="J1040" t="s">
        <v>2550</v>
      </c>
      <c r="K1040">
        <v>0.35066673159599299</v>
      </c>
      <c r="L1040">
        <v>0.64933329820632901</v>
      </c>
      <c r="M1040" t="str">
        <f>IF(K1040&gt;L1040,IF(K1040&gt;0.65,"Muy negativo","Tendencia negativa"),IF(L1040&gt;0.65,"Muy positivo","Tendencia positiva"))</f>
        <v>Tendencia positiva</v>
      </c>
    </row>
    <row r="1041" spans="1:13" x14ac:dyDescent="0.2">
      <c r="A1041" t="s">
        <v>19</v>
      </c>
      <c r="B1041" s="1">
        <v>43727.501388888886</v>
      </c>
      <c r="C1041">
        <v>0</v>
      </c>
      <c r="D1041">
        <v>0</v>
      </c>
      <c r="E1041" t="s">
        <v>2551</v>
      </c>
      <c r="H1041" t="s">
        <v>12</v>
      </c>
      <c r="I1041" s="2">
        <v>1.17473E+18</v>
      </c>
      <c r="J1041" t="s">
        <v>2552</v>
      </c>
      <c r="K1041">
        <v>0.414076387882232</v>
      </c>
      <c r="L1041">
        <v>0.585923612117767</v>
      </c>
      <c r="M1041" t="str">
        <f>IF(K1041&gt;L1041,IF(K1041&gt;0.65,"Muy negativo","Tendencia negativa"),IF(L1041&gt;0.65,"Muy positivo","Tendencia positiva"))</f>
        <v>Tendencia positiva</v>
      </c>
    </row>
    <row r="1042" spans="1:13" x14ac:dyDescent="0.2">
      <c r="A1042" t="s">
        <v>19</v>
      </c>
      <c r="B1042" s="1">
        <v>43727.495833333334</v>
      </c>
      <c r="C1042">
        <v>0</v>
      </c>
      <c r="D1042">
        <v>0</v>
      </c>
      <c r="E1042" t="s">
        <v>2553</v>
      </c>
      <c r="H1042" t="s">
        <v>12</v>
      </c>
      <c r="I1042" s="2">
        <v>1.17473E+18</v>
      </c>
      <c r="J1042" t="s">
        <v>2554</v>
      </c>
      <c r="K1042">
        <v>0.39270216226577698</v>
      </c>
      <c r="L1042">
        <v>0.60729783773422197</v>
      </c>
      <c r="M1042" t="str">
        <f>IF(K1042&gt;L1042,IF(K1042&gt;0.65,"Muy negativo","Tendencia negativa"),IF(L1042&gt;0.65,"Muy positivo","Tendencia positiva"))</f>
        <v>Tendencia positiva</v>
      </c>
    </row>
    <row r="1043" spans="1:13" x14ac:dyDescent="0.2">
      <c r="A1043" t="s">
        <v>19</v>
      </c>
      <c r="B1043" s="1">
        <v>43727.494444444441</v>
      </c>
      <c r="C1043">
        <v>1</v>
      </c>
      <c r="D1043">
        <v>1</v>
      </c>
      <c r="E1043" t="s">
        <v>2555</v>
      </c>
      <c r="H1043" t="s">
        <v>12</v>
      </c>
      <c r="I1043" s="2">
        <v>1.17473E+18</v>
      </c>
      <c r="J1043" t="s">
        <v>2556</v>
      </c>
      <c r="K1043">
        <v>0.39278313517570401</v>
      </c>
      <c r="L1043">
        <v>0.60721683502197199</v>
      </c>
      <c r="M1043" t="str">
        <f>IF(K1043&gt;L1043,IF(K1043&gt;0.65,"Muy negativo","Tendencia negativa"),IF(L1043&gt;0.65,"Muy positivo","Tendencia positiva"))</f>
        <v>Tendencia positiva</v>
      </c>
    </row>
    <row r="1044" spans="1:13" x14ac:dyDescent="0.2">
      <c r="A1044" t="s">
        <v>19</v>
      </c>
      <c r="B1044" s="1">
        <v>43727.48333333333</v>
      </c>
      <c r="C1044">
        <v>0</v>
      </c>
      <c r="D1044">
        <v>0</v>
      </c>
      <c r="E1044" t="s">
        <v>2557</v>
      </c>
      <c r="H1044" t="s">
        <v>12</v>
      </c>
      <c r="I1044" s="2">
        <v>1.17472E+18</v>
      </c>
      <c r="J1044" t="s">
        <v>2558</v>
      </c>
      <c r="K1044">
        <v>0.38270881772041299</v>
      </c>
      <c r="L1044">
        <v>0.61729115247726396</v>
      </c>
      <c r="M1044" t="str">
        <f>IF(K1044&gt;L1044,IF(K1044&gt;0.65,"Muy negativo","Tendencia negativa"),IF(L1044&gt;0.65,"Muy positivo","Tendencia positiva"))</f>
        <v>Tendencia positiva</v>
      </c>
    </row>
    <row r="1045" spans="1:13" x14ac:dyDescent="0.2">
      <c r="A1045" t="s">
        <v>19</v>
      </c>
      <c r="B1045" s="1">
        <v>43727.482638888891</v>
      </c>
      <c r="C1045">
        <v>0</v>
      </c>
      <c r="D1045">
        <v>0</v>
      </c>
      <c r="E1045" t="s">
        <v>2559</v>
      </c>
      <c r="H1045" t="s">
        <v>12</v>
      </c>
      <c r="I1045" s="2">
        <v>1.17472E+18</v>
      </c>
      <c r="J1045" t="s">
        <v>2560</v>
      </c>
      <c r="K1045">
        <v>0.60773873329162498</v>
      </c>
      <c r="L1045">
        <v>0.39226126670837402</v>
      </c>
      <c r="M1045" t="str">
        <f>IF(K1045&gt;L1045,IF(K1045&gt;0.65,"Muy negativo","Tendencia negativa"),IF(L1045&gt;0.65,"Muy positivo","Tendencia positiva"))</f>
        <v>Tendencia negativa</v>
      </c>
    </row>
    <row r="1046" spans="1:13" x14ac:dyDescent="0.2">
      <c r="A1046" t="s">
        <v>19</v>
      </c>
      <c r="B1046" s="1">
        <v>43727.481944444444</v>
      </c>
      <c r="C1046">
        <v>0</v>
      </c>
      <c r="D1046">
        <v>0</v>
      </c>
      <c r="E1046" t="s">
        <v>2561</v>
      </c>
      <c r="H1046" t="s">
        <v>12</v>
      </c>
      <c r="I1046" s="2">
        <v>1.17472E+18</v>
      </c>
      <c r="J1046" t="s">
        <v>2562</v>
      </c>
      <c r="K1046">
        <v>0.47252410650253202</v>
      </c>
      <c r="L1046">
        <v>0.52747595310211104</v>
      </c>
      <c r="M1046" t="str">
        <f>IF(K1046&gt;L1046,IF(K1046&gt;0.65,"Muy negativo","Tendencia negativa"),IF(L1046&gt;0.65,"Muy positivo","Tendencia positiva"))</f>
        <v>Tendencia positiva</v>
      </c>
    </row>
    <row r="1047" spans="1:13" x14ac:dyDescent="0.2">
      <c r="A1047" t="s">
        <v>19</v>
      </c>
      <c r="B1047" s="1">
        <v>43727.479861111111</v>
      </c>
      <c r="C1047">
        <v>0</v>
      </c>
      <c r="D1047">
        <v>0</v>
      </c>
      <c r="E1047" t="s">
        <v>2563</v>
      </c>
      <c r="H1047" t="s">
        <v>12</v>
      </c>
      <c r="I1047" s="2">
        <v>1.17472E+18</v>
      </c>
      <c r="J1047" t="s">
        <v>2564</v>
      </c>
      <c r="K1047">
        <v>0.52518552541732699</v>
      </c>
      <c r="L1047">
        <v>0.47481450438499401</v>
      </c>
      <c r="M1047" t="str">
        <f>IF(K1047&gt;L1047,IF(K1047&gt;0.65,"Muy negativo","Tendencia negativa"),IF(L1047&gt;0.65,"Muy positivo","Tendencia positiva"))</f>
        <v>Tendencia negativa</v>
      </c>
    </row>
    <row r="1048" spans="1:13" x14ac:dyDescent="0.2">
      <c r="A1048" t="s">
        <v>19</v>
      </c>
      <c r="B1048" s="1">
        <v>43727.477777777778</v>
      </c>
      <c r="C1048">
        <v>0</v>
      </c>
      <c r="D1048">
        <v>1</v>
      </c>
      <c r="E1048" t="s">
        <v>2565</v>
      </c>
      <c r="H1048" t="s">
        <v>12</v>
      </c>
      <c r="I1048" s="2">
        <v>1.17472E+18</v>
      </c>
      <c r="J1048" t="s">
        <v>2566</v>
      </c>
      <c r="K1048">
        <v>0.67761951684951705</v>
      </c>
      <c r="L1048">
        <v>0.32238042354583701</v>
      </c>
      <c r="M1048" t="str">
        <f>IF(K1048&gt;L1048,IF(K1048&gt;0.65,"Muy negativo","Tendencia negativa"),IF(L1048&gt;0.65,"Muy positivo","Tendencia positiva"))</f>
        <v>Muy negativo</v>
      </c>
    </row>
    <row r="1049" spans="1:13" x14ac:dyDescent="0.2">
      <c r="A1049" t="s">
        <v>19</v>
      </c>
      <c r="B1049" s="1">
        <v>43727.474999999999</v>
      </c>
      <c r="C1049">
        <v>0</v>
      </c>
      <c r="D1049">
        <v>2</v>
      </c>
      <c r="E1049" t="s">
        <v>2567</v>
      </c>
      <c r="H1049" t="s">
        <v>12</v>
      </c>
      <c r="I1049" s="2">
        <v>1.17472E+18</v>
      </c>
      <c r="J1049" t="s">
        <v>2568</v>
      </c>
      <c r="K1049">
        <v>0.37639632821083002</v>
      </c>
      <c r="L1049">
        <v>0.62360364198684604</v>
      </c>
      <c r="M1049" t="str">
        <f>IF(K1049&gt;L1049,IF(K1049&gt;0.65,"Muy negativo","Tendencia negativa"),IF(L1049&gt;0.65,"Muy positivo","Tendencia positiva"))</f>
        <v>Tendencia positiva</v>
      </c>
    </row>
    <row r="1050" spans="1:13" x14ac:dyDescent="0.2">
      <c r="A1050" t="s">
        <v>19</v>
      </c>
      <c r="B1050" s="1">
        <v>43727.474999999999</v>
      </c>
      <c r="C1050">
        <v>0</v>
      </c>
      <c r="D1050">
        <v>0</v>
      </c>
      <c r="E1050" t="s">
        <v>2569</v>
      </c>
      <c r="H1050" t="s">
        <v>12</v>
      </c>
      <c r="I1050" s="2">
        <v>1.17472E+18</v>
      </c>
      <c r="J1050" t="s">
        <v>2570</v>
      </c>
      <c r="K1050">
        <v>0.45970603823661799</v>
      </c>
      <c r="L1050">
        <v>0.54029393196105902</v>
      </c>
      <c r="M1050" t="str">
        <f>IF(K1050&gt;L1050,IF(K1050&gt;0.65,"Muy negativo","Tendencia negativa"),IF(L1050&gt;0.65,"Muy positivo","Tendencia positiva"))</f>
        <v>Tendencia positiva</v>
      </c>
    </row>
    <row r="1051" spans="1:13" x14ac:dyDescent="0.2">
      <c r="A1051" t="s">
        <v>19</v>
      </c>
      <c r="B1051" s="1">
        <v>43727.472222222219</v>
      </c>
      <c r="C1051">
        <v>0</v>
      </c>
      <c r="D1051">
        <v>0</v>
      </c>
      <c r="E1051" t="s">
        <v>2573</v>
      </c>
      <c r="H1051" t="s">
        <v>12</v>
      </c>
      <c r="I1051" s="2">
        <v>1.17472E+18</v>
      </c>
      <c r="J1051" t="s">
        <v>2574</v>
      </c>
      <c r="K1051">
        <v>0.36256015300750699</v>
      </c>
      <c r="L1051">
        <v>0.63743984699249201</v>
      </c>
      <c r="M1051" t="str">
        <f>IF(K1051&gt;L1051,IF(K1051&gt;0.65,"Muy negativo","Tendencia negativa"),IF(L1051&gt;0.65,"Muy positivo","Tendencia positiva"))</f>
        <v>Tendencia positiva</v>
      </c>
    </row>
    <row r="1052" spans="1:13" x14ac:dyDescent="0.2">
      <c r="A1052" t="s">
        <v>19</v>
      </c>
      <c r="B1052" s="1">
        <v>43727.472222222219</v>
      </c>
      <c r="C1052">
        <v>0</v>
      </c>
      <c r="D1052">
        <v>0</v>
      </c>
      <c r="E1052" t="s">
        <v>2571</v>
      </c>
      <c r="H1052" t="s">
        <v>12</v>
      </c>
      <c r="I1052" s="2">
        <v>1.17472E+18</v>
      </c>
      <c r="J1052" t="s">
        <v>2572</v>
      </c>
      <c r="K1052">
        <v>0.47067290544509799</v>
      </c>
      <c r="L1052">
        <v>0.52932715415954501</v>
      </c>
      <c r="M1052" t="str">
        <f>IF(K1052&gt;L1052,IF(K1052&gt;0.65,"Muy negativo","Tendencia negativa"),IF(L1052&gt;0.65,"Muy positivo","Tendencia positiva"))</f>
        <v>Tendencia positiva</v>
      </c>
    </row>
    <row r="1053" spans="1:13" x14ac:dyDescent="0.2">
      <c r="A1053" t="s">
        <v>19</v>
      </c>
      <c r="B1053" s="1">
        <v>43727.469444444447</v>
      </c>
      <c r="C1053">
        <v>0</v>
      </c>
      <c r="D1053">
        <v>1</v>
      </c>
      <c r="E1053" t="s">
        <v>2577</v>
      </c>
      <c r="H1053" t="s">
        <v>12</v>
      </c>
      <c r="I1053" s="2">
        <v>1.17472E+18</v>
      </c>
      <c r="J1053" t="s">
        <v>2578</v>
      </c>
      <c r="K1053">
        <v>0.60101526975631703</v>
      </c>
      <c r="L1053">
        <v>0.39898473024368197</v>
      </c>
      <c r="M1053" t="str">
        <f>IF(K1053&gt;L1053,IF(K1053&gt;0.65,"Muy negativo","Tendencia negativa"),IF(L1053&gt;0.65,"Muy positivo","Tendencia positiva"))</f>
        <v>Tendencia negativa</v>
      </c>
    </row>
    <row r="1054" spans="1:13" x14ac:dyDescent="0.2">
      <c r="A1054" t="s">
        <v>19</v>
      </c>
      <c r="B1054" s="1">
        <v>43727.469444444447</v>
      </c>
      <c r="C1054">
        <v>1</v>
      </c>
      <c r="D1054">
        <v>1</v>
      </c>
      <c r="E1054" t="s">
        <v>2575</v>
      </c>
      <c r="H1054" t="s">
        <v>12</v>
      </c>
      <c r="I1054" s="2">
        <v>1.17472E+18</v>
      </c>
      <c r="J1054" t="s">
        <v>2576</v>
      </c>
      <c r="K1054">
        <v>0.42906257510185197</v>
      </c>
      <c r="L1054">
        <v>0.57093745470046897</v>
      </c>
      <c r="M1054" t="str">
        <f>IF(K1054&gt;L1054,IF(K1054&gt;0.65,"Muy negativo","Tendencia negativa"),IF(L1054&gt;0.65,"Muy positivo","Tendencia positiva"))</f>
        <v>Tendencia positiva</v>
      </c>
    </row>
    <row r="1055" spans="1:13" x14ac:dyDescent="0.2">
      <c r="A1055" t="s">
        <v>19</v>
      </c>
      <c r="B1055" s="1">
        <v>43727.468055555553</v>
      </c>
      <c r="C1055">
        <v>0</v>
      </c>
      <c r="D1055">
        <v>0</v>
      </c>
      <c r="E1055" t="s">
        <v>2579</v>
      </c>
      <c r="H1055" t="s">
        <v>12</v>
      </c>
      <c r="I1055" s="2">
        <v>1.17472E+18</v>
      </c>
      <c r="J1055" t="s">
        <v>2580</v>
      </c>
      <c r="K1055">
        <v>0.42245519161224299</v>
      </c>
      <c r="L1055">
        <v>0.57754486799240101</v>
      </c>
      <c r="M1055" t="str">
        <f>IF(K1055&gt;L1055,IF(K1055&gt;0.65,"Muy negativo","Tendencia negativa"),IF(L1055&gt;0.65,"Muy positivo","Tendencia positiva"))</f>
        <v>Tendencia positiva</v>
      </c>
    </row>
    <row r="1056" spans="1:13" x14ac:dyDescent="0.2">
      <c r="A1056" t="s">
        <v>19</v>
      </c>
      <c r="B1056" s="1">
        <v>43727.465277777781</v>
      </c>
      <c r="C1056">
        <v>0</v>
      </c>
      <c r="D1056">
        <v>0</v>
      </c>
      <c r="E1056" t="s">
        <v>2581</v>
      </c>
      <c r="H1056" t="s">
        <v>12</v>
      </c>
      <c r="I1056" s="2">
        <v>1.17472E+18</v>
      </c>
      <c r="J1056" t="s">
        <v>2582</v>
      </c>
      <c r="K1056">
        <v>0.438543170690536</v>
      </c>
      <c r="L1056">
        <v>0.561456859111785</v>
      </c>
      <c r="M1056" t="str">
        <f>IF(K1056&gt;L1056,IF(K1056&gt;0.65,"Muy negativo","Tendencia negativa"),IF(L1056&gt;0.65,"Muy positivo","Tendencia positiva"))</f>
        <v>Tendencia positiva</v>
      </c>
    </row>
    <row r="1057" spans="1:13" x14ac:dyDescent="0.2">
      <c r="A1057" t="s">
        <v>2583</v>
      </c>
      <c r="B1057" s="1">
        <v>43727.461805555555</v>
      </c>
      <c r="C1057">
        <v>0</v>
      </c>
      <c r="D1057">
        <v>0</v>
      </c>
      <c r="E1057" t="s">
        <v>2584</v>
      </c>
      <c r="I1057" s="2">
        <v>1.17472E+18</v>
      </c>
      <c r="J1057" t="s">
        <v>2585</v>
      </c>
      <c r="K1057">
        <v>0.44890761375427202</v>
      </c>
      <c r="L1057">
        <v>0.55109238624572698</v>
      </c>
      <c r="M1057" t="str">
        <f>IF(K1057&gt;L1057,IF(K1057&gt;0.65,"Muy negativo","Tendencia negativa"),IF(L1057&gt;0.65,"Muy positivo","Tendencia positiva"))</f>
        <v>Tendencia positiva</v>
      </c>
    </row>
    <row r="1058" spans="1:13" x14ac:dyDescent="0.2">
      <c r="A1058" t="s">
        <v>19</v>
      </c>
      <c r="B1058" s="1">
        <v>43727.447916666664</v>
      </c>
      <c r="C1058">
        <v>0</v>
      </c>
      <c r="D1058">
        <v>1</v>
      </c>
      <c r="E1058" t="s">
        <v>2586</v>
      </c>
      <c r="H1058" t="s">
        <v>12</v>
      </c>
      <c r="I1058" s="2">
        <v>1.17471E+18</v>
      </c>
      <c r="J1058" t="s">
        <v>2587</v>
      </c>
      <c r="K1058">
        <v>0.41660445928573597</v>
      </c>
      <c r="L1058">
        <v>0.58339554071426303</v>
      </c>
      <c r="M1058" t="str">
        <f>IF(K1058&gt;L1058,IF(K1058&gt;0.65,"Muy negativo","Tendencia negativa"),IF(L1058&gt;0.65,"Muy positivo","Tendencia positiva"))</f>
        <v>Tendencia positiva</v>
      </c>
    </row>
    <row r="1059" spans="1:13" x14ac:dyDescent="0.2">
      <c r="A1059" t="s">
        <v>19</v>
      </c>
      <c r="B1059" s="1">
        <v>43727.446527777778</v>
      </c>
      <c r="C1059">
        <v>0</v>
      </c>
      <c r="D1059">
        <v>1</v>
      </c>
      <c r="E1059" t="s">
        <v>2588</v>
      </c>
      <c r="H1059" t="s">
        <v>12</v>
      </c>
      <c r="I1059" s="2">
        <v>1.17471E+18</v>
      </c>
      <c r="J1059" t="s">
        <v>2589</v>
      </c>
      <c r="K1059">
        <v>0.39852783083915699</v>
      </c>
      <c r="L1059">
        <v>0.60147213935851995</v>
      </c>
      <c r="M1059" t="str">
        <f>IF(K1059&gt;L1059,IF(K1059&gt;0.65,"Muy negativo","Tendencia negativa"),IF(L1059&gt;0.65,"Muy positivo","Tendencia positiva"))</f>
        <v>Tendencia positiva</v>
      </c>
    </row>
    <row r="1060" spans="1:13" x14ac:dyDescent="0.2">
      <c r="A1060" t="s">
        <v>19</v>
      </c>
      <c r="B1060" s="1">
        <v>43727.443749999999</v>
      </c>
      <c r="C1060">
        <v>0</v>
      </c>
      <c r="D1060">
        <v>1</v>
      </c>
      <c r="E1060" t="s">
        <v>2590</v>
      </c>
      <c r="H1060" t="s">
        <v>12</v>
      </c>
      <c r="I1060" s="2">
        <v>1.17471E+18</v>
      </c>
      <c r="J1060" t="s">
        <v>2591</v>
      </c>
      <c r="K1060">
        <v>0.67282968759536699</v>
      </c>
      <c r="L1060">
        <v>0.32717031240463201</v>
      </c>
      <c r="M1060" t="str">
        <f>IF(K1060&gt;L1060,IF(K1060&gt;0.65,"Muy negativo","Tendencia negativa"),IF(L1060&gt;0.65,"Muy positivo","Tendencia positiva"))</f>
        <v>Muy negativo</v>
      </c>
    </row>
    <row r="1061" spans="1:13" x14ac:dyDescent="0.2">
      <c r="A1061" t="s">
        <v>19</v>
      </c>
      <c r="B1061" s="1">
        <v>43727.44027777778</v>
      </c>
      <c r="C1061">
        <v>0</v>
      </c>
      <c r="D1061">
        <v>1</v>
      </c>
      <c r="E1061" t="s">
        <v>2592</v>
      </c>
      <c r="H1061" t="s">
        <v>12</v>
      </c>
      <c r="I1061" s="2">
        <v>1.17471E+18</v>
      </c>
      <c r="J1061" t="s">
        <v>2593</v>
      </c>
      <c r="K1061">
        <v>0.38664489984512301</v>
      </c>
      <c r="L1061">
        <v>0.61335515975952104</v>
      </c>
      <c r="M1061" t="str">
        <f>IF(K1061&gt;L1061,IF(K1061&gt;0.65,"Muy negativo","Tendencia negativa"),IF(L1061&gt;0.65,"Muy positivo","Tendencia positiva"))</f>
        <v>Tendencia positiva</v>
      </c>
    </row>
    <row r="1062" spans="1:13" x14ac:dyDescent="0.2">
      <c r="A1062" t="s">
        <v>19</v>
      </c>
      <c r="B1062" s="1">
        <v>43727.4375</v>
      </c>
      <c r="C1062">
        <v>0</v>
      </c>
      <c r="D1062">
        <v>0</v>
      </c>
      <c r="E1062" t="s">
        <v>2594</v>
      </c>
      <c r="H1062" t="s">
        <v>12</v>
      </c>
      <c r="I1062" s="2">
        <v>1.17471E+18</v>
      </c>
      <c r="J1062" t="s">
        <v>2595</v>
      </c>
      <c r="K1062">
        <v>0.55492794513702304</v>
      </c>
      <c r="L1062">
        <v>0.44507202506065302</v>
      </c>
      <c r="M1062" t="str">
        <f>IF(K1062&gt;L1062,IF(K1062&gt;0.65,"Muy negativo","Tendencia negativa"),IF(L1062&gt;0.65,"Muy positivo","Tendencia positiva"))</f>
        <v>Tendencia negativa</v>
      </c>
    </row>
    <row r="1063" spans="1:13" x14ac:dyDescent="0.2">
      <c r="A1063" t="s">
        <v>2596</v>
      </c>
      <c r="B1063" s="1">
        <v>43727.412499999999</v>
      </c>
      <c r="C1063">
        <v>0</v>
      </c>
      <c r="D1063">
        <v>0</v>
      </c>
      <c r="E1063" t="s">
        <v>2597</v>
      </c>
      <c r="H1063" t="s">
        <v>12</v>
      </c>
      <c r="I1063" s="2">
        <v>1.1747E+18</v>
      </c>
      <c r="J1063" t="s">
        <v>2598</v>
      </c>
      <c r="K1063">
        <v>0.60398137569427401</v>
      </c>
      <c r="L1063">
        <v>0.39601859450340199</v>
      </c>
      <c r="M1063" t="str">
        <f>IF(K1063&gt;L1063,IF(K1063&gt;0.65,"Muy negativo","Tendencia negativa"),IF(L1063&gt;0.65,"Muy positivo","Tendencia positiva"))</f>
        <v>Tendencia negativa</v>
      </c>
    </row>
    <row r="1064" spans="1:13" x14ac:dyDescent="0.2">
      <c r="A1064" t="s">
        <v>2599</v>
      </c>
      <c r="B1064" s="1">
        <v>43727.362500000003</v>
      </c>
      <c r="C1064">
        <v>0</v>
      </c>
      <c r="D1064">
        <v>1</v>
      </c>
      <c r="E1064" t="s">
        <v>2600</v>
      </c>
      <c r="H1064" t="s">
        <v>12</v>
      </c>
      <c r="I1064" s="2">
        <v>1.17468E+18</v>
      </c>
      <c r="J1064" t="s">
        <v>2601</v>
      </c>
      <c r="K1064">
        <v>0.58221310377120905</v>
      </c>
      <c r="L1064">
        <v>0.41778683662414501</v>
      </c>
      <c r="M1064" t="str">
        <f>IF(K1064&gt;L1064,IF(K1064&gt;0.65,"Muy negativo","Tendencia negativa"),IF(L1064&gt;0.65,"Muy positivo","Tendencia positiva"))</f>
        <v>Tendencia negativa</v>
      </c>
    </row>
    <row r="1065" spans="1:13" x14ac:dyDescent="0.2">
      <c r="A1065" t="s">
        <v>2602</v>
      </c>
      <c r="B1065" s="1">
        <v>43727.326388888891</v>
      </c>
      <c r="C1065">
        <v>0</v>
      </c>
      <c r="D1065">
        <v>2</v>
      </c>
      <c r="E1065" t="s">
        <v>2603</v>
      </c>
      <c r="I1065" s="2">
        <v>1.17467E+18</v>
      </c>
      <c r="J1065" t="s">
        <v>2604</v>
      </c>
      <c r="K1065">
        <v>0.51897060871124201</v>
      </c>
      <c r="L1065">
        <v>0.48102936148643399</v>
      </c>
      <c r="M1065" t="str">
        <f>IF(K1065&gt;L1065,IF(K1065&gt;0.65,"Muy negativo","Tendencia negativa"),IF(L1065&gt;0.65,"Muy positivo","Tendencia positiva"))</f>
        <v>Tendencia negativa</v>
      </c>
    </row>
    <row r="1066" spans="1:13" x14ac:dyDescent="0.2">
      <c r="A1066" t="s">
        <v>19</v>
      </c>
      <c r="B1066" s="1">
        <v>43727.3125</v>
      </c>
      <c r="C1066">
        <v>0</v>
      </c>
      <c r="D1066">
        <v>0</v>
      </c>
      <c r="E1066" t="s">
        <v>2605</v>
      </c>
      <c r="I1066" s="2">
        <v>1.17466E+18</v>
      </c>
      <c r="J1066" t="s">
        <v>2606</v>
      </c>
      <c r="K1066">
        <v>0.55685478448867698</v>
      </c>
      <c r="L1066">
        <v>0.44314521551132202</v>
      </c>
      <c r="M1066" t="str">
        <f>IF(K1066&gt;L1066,IF(K1066&gt;0.65,"Muy negativo","Tendencia negativa"),IF(L1066&gt;0.65,"Muy positivo","Tendencia positiva"))</f>
        <v>Tendencia negativa</v>
      </c>
    </row>
    <row r="1067" spans="1:13" x14ac:dyDescent="0.2">
      <c r="A1067" t="s">
        <v>2607</v>
      </c>
      <c r="B1067" s="1">
        <v>43726.945833333331</v>
      </c>
      <c r="C1067">
        <v>0</v>
      </c>
      <c r="D1067">
        <v>3</v>
      </c>
      <c r="E1067" t="s">
        <v>2608</v>
      </c>
      <c r="I1067" s="2">
        <v>1.17453E+18</v>
      </c>
      <c r="J1067" t="s">
        <v>2609</v>
      </c>
      <c r="K1067">
        <v>0.49739995598793002</v>
      </c>
      <c r="L1067">
        <v>0.50260001420974698</v>
      </c>
      <c r="M1067" t="str">
        <f>IF(K1067&gt;L1067,IF(K1067&gt;0.65,"Muy negativo","Tendencia negativa"),IF(L1067&gt;0.65,"Muy positivo","Tendencia positiva"))</f>
        <v>Tendencia positiva</v>
      </c>
    </row>
    <row r="1068" spans="1:13" x14ac:dyDescent="0.2">
      <c r="A1068" t="s">
        <v>2610</v>
      </c>
      <c r="B1068" s="1">
        <v>43726.939583333333</v>
      </c>
      <c r="C1068">
        <v>0</v>
      </c>
      <c r="D1068">
        <v>7</v>
      </c>
      <c r="E1068" t="s">
        <v>2611</v>
      </c>
      <c r="I1068" s="2">
        <v>1.17453E+18</v>
      </c>
      <c r="J1068" t="s">
        <v>2612</v>
      </c>
      <c r="K1068">
        <v>0.47566118836402799</v>
      </c>
      <c r="L1068">
        <v>0.52433878183364802</v>
      </c>
      <c r="M1068" t="str">
        <f>IF(K1068&gt;L1068,IF(K1068&gt;0.65,"Muy negativo","Tendencia negativa"),IF(L1068&gt;0.65,"Muy positivo","Tendencia positiva"))</f>
        <v>Tendencia positiva</v>
      </c>
    </row>
    <row r="1069" spans="1:13" x14ac:dyDescent="0.2">
      <c r="A1069" t="s">
        <v>19</v>
      </c>
      <c r="B1069" s="1">
        <v>43726.870138888888</v>
      </c>
      <c r="C1069">
        <v>0</v>
      </c>
      <c r="D1069">
        <v>1</v>
      </c>
      <c r="E1069" t="s">
        <v>2613</v>
      </c>
      <c r="H1069" t="s">
        <v>12</v>
      </c>
      <c r="I1069" s="2">
        <v>1.1745E+18</v>
      </c>
      <c r="J1069" t="s">
        <v>2614</v>
      </c>
      <c r="K1069">
        <v>0.53611361980438199</v>
      </c>
      <c r="L1069">
        <v>0.46388635039329501</v>
      </c>
      <c r="M1069" t="str">
        <f>IF(K1069&gt;L1069,IF(K1069&gt;0.65,"Muy negativo","Tendencia negativa"),IF(L1069&gt;0.65,"Muy positivo","Tendencia positiva"))</f>
        <v>Tendencia negativa</v>
      </c>
    </row>
    <row r="1070" spans="1:13" x14ac:dyDescent="0.2">
      <c r="A1070" t="s">
        <v>19</v>
      </c>
      <c r="B1070" s="1">
        <v>43726.866666666669</v>
      </c>
      <c r="C1070">
        <v>0</v>
      </c>
      <c r="D1070">
        <v>1</v>
      </c>
      <c r="E1070" t="s">
        <v>2615</v>
      </c>
      <c r="H1070" t="s">
        <v>12</v>
      </c>
      <c r="I1070" s="2">
        <v>1.1745E+18</v>
      </c>
      <c r="J1070" t="s">
        <v>2616</v>
      </c>
      <c r="K1070">
        <v>0.46359613537788302</v>
      </c>
      <c r="L1070">
        <v>0.53640383481979304</v>
      </c>
      <c r="M1070" t="str">
        <f>IF(K1070&gt;L1070,IF(K1070&gt;0.65,"Muy negativo","Tendencia negativa"),IF(L1070&gt;0.65,"Muy positivo","Tendencia positiva"))</f>
        <v>Tendencia positiva</v>
      </c>
    </row>
    <row r="1071" spans="1:13" x14ac:dyDescent="0.2">
      <c r="A1071" t="s">
        <v>19</v>
      </c>
      <c r="B1071" s="1">
        <v>43726.865277777775</v>
      </c>
      <c r="C1071">
        <v>0</v>
      </c>
      <c r="D1071">
        <v>0</v>
      </c>
      <c r="E1071" t="s">
        <v>2619</v>
      </c>
      <c r="I1071" s="2">
        <v>1.1745E+18</v>
      </c>
      <c r="J1071" t="s">
        <v>2620</v>
      </c>
      <c r="K1071">
        <v>0.65988868474960305</v>
      </c>
      <c r="L1071">
        <v>0.34011134505271901</v>
      </c>
      <c r="M1071" t="str">
        <f>IF(K1071&gt;L1071,IF(K1071&gt;0.65,"Muy negativo","Tendencia negativa"),IF(L1071&gt;0.65,"Muy positivo","Tendencia positiva"))</f>
        <v>Muy negativo</v>
      </c>
    </row>
    <row r="1072" spans="1:13" x14ac:dyDescent="0.2">
      <c r="A1072" t="s">
        <v>19</v>
      </c>
      <c r="B1072" s="1">
        <v>43726.865277777775</v>
      </c>
      <c r="C1072">
        <v>0</v>
      </c>
      <c r="D1072">
        <v>0</v>
      </c>
      <c r="E1072" t="s">
        <v>2617</v>
      </c>
      <c r="H1072" t="s">
        <v>12</v>
      </c>
      <c r="I1072" s="2">
        <v>1.1745E+18</v>
      </c>
      <c r="J1072" t="s">
        <v>2618</v>
      </c>
      <c r="K1072">
        <v>0.49131733179092402</v>
      </c>
      <c r="L1072">
        <v>0.50868260860443104</v>
      </c>
      <c r="M1072" t="str">
        <f>IF(K1072&gt;L1072,IF(K1072&gt;0.65,"Muy negativo","Tendencia negativa"),IF(L1072&gt;0.65,"Muy positivo","Tendencia positiva"))</f>
        <v>Tendencia positiva</v>
      </c>
    </row>
    <row r="1073" spans="1:13" x14ac:dyDescent="0.2">
      <c r="A1073" t="s">
        <v>19</v>
      </c>
      <c r="B1073" s="1">
        <v>43726.86041666667</v>
      </c>
      <c r="C1073">
        <v>0</v>
      </c>
      <c r="D1073">
        <v>1</v>
      </c>
      <c r="E1073" t="s">
        <v>2621</v>
      </c>
      <c r="H1073" t="s">
        <v>12</v>
      </c>
      <c r="I1073" s="2">
        <v>1.1745E+18</v>
      </c>
      <c r="J1073" t="s">
        <v>2622</v>
      </c>
      <c r="K1073">
        <v>0.55122560262679998</v>
      </c>
      <c r="L1073">
        <v>0.44877439737319902</v>
      </c>
      <c r="M1073" t="str">
        <f>IF(K1073&gt;L1073,IF(K1073&gt;0.65,"Muy negativo","Tendencia negativa"),IF(L1073&gt;0.65,"Muy positivo","Tendencia positiva"))</f>
        <v>Tendencia negativa</v>
      </c>
    </row>
    <row r="1074" spans="1:13" x14ac:dyDescent="0.2">
      <c r="A1074" t="s">
        <v>19</v>
      </c>
      <c r="B1074" s="1">
        <v>43726.859722222223</v>
      </c>
      <c r="C1074">
        <v>0</v>
      </c>
      <c r="D1074">
        <v>1</v>
      </c>
      <c r="E1074" t="s">
        <v>2623</v>
      </c>
      <c r="H1074" t="s">
        <v>266</v>
      </c>
      <c r="I1074" s="2">
        <v>1.1745E+18</v>
      </c>
      <c r="J1074" t="s">
        <v>2624</v>
      </c>
      <c r="K1074">
        <v>0.36937147378921498</v>
      </c>
      <c r="L1074">
        <v>0.63062852621078402</v>
      </c>
      <c r="M1074" t="str">
        <f>IF(K1074&gt;L1074,IF(K1074&gt;0.65,"Muy negativo","Tendencia negativa"),IF(L1074&gt;0.65,"Muy positivo","Tendencia positiva"))</f>
        <v>Tendencia positiva</v>
      </c>
    </row>
    <row r="1075" spans="1:13" x14ac:dyDescent="0.2">
      <c r="A1075" t="s">
        <v>19</v>
      </c>
      <c r="B1075" s="1">
        <v>43726.859027777777</v>
      </c>
      <c r="C1075">
        <v>0</v>
      </c>
      <c r="D1075">
        <v>1</v>
      </c>
      <c r="E1075" t="s">
        <v>2625</v>
      </c>
      <c r="I1075" s="2">
        <v>1.1745E+18</v>
      </c>
      <c r="J1075" t="s">
        <v>2626</v>
      </c>
      <c r="K1075">
        <v>0.667771816253662</v>
      </c>
      <c r="L1075">
        <v>0.332228124141693</v>
      </c>
      <c r="M1075" t="str">
        <f>IF(K1075&gt;L1075,IF(K1075&gt;0.65,"Muy negativo","Tendencia negativa"),IF(L1075&gt;0.65,"Muy positivo","Tendencia positiva"))</f>
        <v>Muy negativo</v>
      </c>
    </row>
    <row r="1076" spans="1:13" x14ac:dyDescent="0.2">
      <c r="A1076" t="s">
        <v>19</v>
      </c>
      <c r="B1076" s="1">
        <v>43726.857638888891</v>
      </c>
      <c r="C1076">
        <v>0</v>
      </c>
      <c r="D1076">
        <v>0</v>
      </c>
      <c r="E1076" t="s">
        <v>2629</v>
      </c>
      <c r="H1076" t="s">
        <v>12</v>
      </c>
      <c r="I1076" s="2">
        <v>1.1745E+18</v>
      </c>
      <c r="J1076" t="s">
        <v>2630</v>
      </c>
      <c r="K1076">
        <v>0.61822873353958097</v>
      </c>
      <c r="L1076">
        <v>0.38177123665809598</v>
      </c>
      <c r="M1076" t="str">
        <f>IF(K1076&gt;L1076,IF(K1076&gt;0.65,"Muy negativo","Tendencia negativa"),IF(L1076&gt;0.65,"Muy positivo","Tendencia positiva"))</f>
        <v>Tendencia negativa</v>
      </c>
    </row>
    <row r="1077" spans="1:13" x14ac:dyDescent="0.2">
      <c r="A1077" t="s">
        <v>19</v>
      </c>
      <c r="B1077" s="1">
        <v>43726.857638888891</v>
      </c>
      <c r="C1077">
        <v>0</v>
      </c>
      <c r="D1077">
        <v>0</v>
      </c>
      <c r="E1077" t="s">
        <v>2627</v>
      </c>
      <c r="I1077" s="2">
        <v>1.1745E+18</v>
      </c>
      <c r="J1077" t="s">
        <v>2628</v>
      </c>
      <c r="K1077">
        <v>0.55789148807525601</v>
      </c>
      <c r="L1077">
        <v>0.44210854172706598</v>
      </c>
      <c r="M1077" t="str">
        <f>IF(K1077&gt;L1077,IF(K1077&gt;0.65,"Muy negativo","Tendencia negativa"),IF(L1077&gt;0.65,"Muy positivo","Tendencia positiva"))</f>
        <v>Tendencia negativa</v>
      </c>
    </row>
    <row r="1078" spans="1:13" x14ac:dyDescent="0.2">
      <c r="A1078" t="s">
        <v>19</v>
      </c>
      <c r="B1078" s="1">
        <v>43726.856249999997</v>
      </c>
      <c r="C1078">
        <v>0</v>
      </c>
      <c r="D1078">
        <v>0</v>
      </c>
      <c r="E1078" t="s">
        <v>2631</v>
      </c>
      <c r="I1078" s="2">
        <v>1.1745E+18</v>
      </c>
      <c r="J1078" t="s">
        <v>2632</v>
      </c>
      <c r="K1078">
        <v>0.58916151523589999</v>
      </c>
      <c r="L1078">
        <v>0.41083848476409901</v>
      </c>
      <c r="M1078" t="str">
        <f>IF(K1078&gt;L1078,IF(K1078&gt;0.65,"Muy negativo","Tendencia negativa"),IF(L1078&gt;0.65,"Muy positivo","Tendencia positiva"))</f>
        <v>Tendencia negativa</v>
      </c>
    </row>
    <row r="1079" spans="1:13" x14ac:dyDescent="0.2">
      <c r="A1079" t="s">
        <v>19</v>
      </c>
      <c r="B1079" s="1">
        <v>43726.855555555558</v>
      </c>
      <c r="C1079">
        <v>0</v>
      </c>
      <c r="D1079">
        <v>1</v>
      </c>
      <c r="E1079" t="s">
        <v>2633</v>
      </c>
      <c r="H1079" t="s">
        <v>12</v>
      </c>
      <c r="I1079" s="2">
        <v>1.1745E+18</v>
      </c>
      <c r="J1079" t="s">
        <v>2634</v>
      </c>
      <c r="K1079">
        <v>0.46999499201774497</v>
      </c>
      <c r="L1079">
        <v>0.53000497817993097</v>
      </c>
      <c r="M1079" t="str">
        <f>IF(K1079&gt;L1079,IF(K1079&gt;0.65,"Muy negativo","Tendencia negativa"),IF(L1079&gt;0.65,"Muy positivo","Tendencia positiva"))</f>
        <v>Tendencia positiva</v>
      </c>
    </row>
    <row r="1080" spans="1:13" x14ac:dyDescent="0.2">
      <c r="A1080" t="s">
        <v>2635</v>
      </c>
      <c r="B1080" s="1">
        <v>43726.854861111111</v>
      </c>
      <c r="C1080">
        <v>0</v>
      </c>
      <c r="D1080">
        <v>2</v>
      </c>
      <c r="E1080" t="s">
        <v>2636</v>
      </c>
      <c r="I1080" s="2">
        <v>1.1745E+18</v>
      </c>
      <c r="J1080" t="s">
        <v>2637</v>
      </c>
      <c r="K1080">
        <v>0.58257853984832697</v>
      </c>
      <c r="L1080">
        <v>0.41742151975631703</v>
      </c>
      <c r="M1080" t="str">
        <f>IF(K1080&gt;L1080,IF(K1080&gt;0.65,"Muy negativo","Tendencia negativa"),IF(L1080&gt;0.65,"Muy positivo","Tendencia positiva"))</f>
        <v>Tendencia negativa</v>
      </c>
    </row>
    <row r="1081" spans="1:13" x14ac:dyDescent="0.2">
      <c r="A1081" t="s">
        <v>19</v>
      </c>
      <c r="B1081" s="1">
        <v>43726.854861111111</v>
      </c>
      <c r="C1081">
        <v>0</v>
      </c>
      <c r="D1081">
        <v>1</v>
      </c>
      <c r="E1081" t="s">
        <v>2638</v>
      </c>
      <c r="H1081" t="s">
        <v>12</v>
      </c>
      <c r="I1081" s="2">
        <v>1.1745E+18</v>
      </c>
      <c r="J1081" t="s">
        <v>2639</v>
      </c>
      <c r="K1081">
        <v>0.44863951206207198</v>
      </c>
      <c r="L1081">
        <v>0.55136048793792702</v>
      </c>
      <c r="M1081" t="str">
        <f>IF(K1081&gt;L1081,IF(K1081&gt;0.65,"Muy negativo","Tendencia negativa"),IF(L1081&gt;0.65,"Muy positivo","Tendencia positiva"))</f>
        <v>Tendencia positiva</v>
      </c>
    </row>
    <row r="1082" spans="1:13" x14ac:dyDescent="0.2">
      <c r="A1082" t="s">
        <v>19</v>
      </c>
      <c r="B1082" s="1">
        <v>43726.854166666664</v>
      </c>
      <c r="C1082">
        <v>0</v>
      </c>
      <c r="D1082">
        <v>1</v>
      </c>
      <c r="E1082" t="s">
        <v>2640</v>
      </c>
      <c r="H1082" t="s">
        <v>12</v>
      </c>
      <c r="I1082" s="2">
        <v>1.1745E+18</v>
      </c>
      <c r="J1082" t="s">
        <v>2641</v>
      </c>
      <c r="K1082">
        <v>0.41163510084152199</v>
      </c>
      <c r="L1082">
        <v>0.58836483955383301</v>
      </c>
      <c r="M1082" t="str">
        <f>IF(K1082&gt;L1082,IF(K1082&gt;0.65,"Muy negativo","Tendencia negativa"),IF(L1082&gt;0.65,"Muy positivo","Tendencia positiva"))</f>
        <v>Tendencia positiva</v>
      </c>
    </row>
    <row r="1083" spans="1:13" x14ac:dyDescent="0.2">
      <c r="A1083" t="s">
        <v>19</v>
      </c>
      <c r="B1083" s="1">
        <v>43726.853472222225</v>
      </c>
      <c r="C1083">
        <v>0</v>
      </c>
      <c r="D1083">
        <v>1</v>
      </c>
      <c r="E1083" t="s">
        <v>2642</v>
      </c>
      <c r="I1083" s="2">
        <v>1.1745E+18</v>
      </c>
      <c r="J1083" t="s">
        <v>2643</v>
      </c>
      <c r="K1083">
        <v>0.55729025602340598</v>
      </c>
      <c r="L1083">
        <v>0.44270980358123702</v>
      </c>
      <c r="M1083" t="str">
        <f>IF(K1083&gt;L1083,IF(K1083&gt;0.65,"Muy negativo","Tendencia negativa"),IF(L1083&gt;0.65,"Muy positivo","Tendencia positiva"))</f>
        <v>Tendencia negativa</v>
      </c>
    </row>
    <row r="1084" spans="1:13" x14ac:dyDescent="0.2">
      <c r="A1084" t="s">
        <v>19</v>
      </c>
      <c r="B1084" s="1">
        <v>43726.852083333331</v>
      </c>
      <c r="C1084">
        <v>0</v>
      </c>
      <c r="D1084">
        <v>0</v>
      </c>
      <c r="E1084" t="s">
        <v>2644</v>
      </c>
      <c r="H1084" t="s">
        <v>12</v>
      </c>
      <c r="I1084" s="2">
        <v>1.1745E+18</v>
      </c>
      <c r="J1084" t="s">
        <v>2645</v>
      </c>
      <c r="K1084">
        <v>0.32685601711273099</v>
      </c>
      <c r="L1084">
        <v>0.67314392328262296</v>
      </c>
      <c r="M1084" t="str">
        <f>IF(K1084&gt;L1084,IF(K1084&gt;0.65,"Muy negativo","Tendencia negativa"),IF(L1084&gt;0.65,"Muy positivo","Tendencia positiva"))</f>
        <v>Muy positivo</v>
      </c>
    </row>
    <row r="1085" spans="1:13" x14ac:dyDescent="0.2">
      <c r="A1085" t="s">
        <v>19</v>
      </c>
      <c r="B1085" s="1">
        <v>43726.851388888892</v>
      </c>
      <c r="C1085">
        <v>0</v>
      </c>
      <c r="D1085">
        <v>0</v>
      </c>
      <c r="E1085" t="s">
        <v>2646</v>
      </c>
      <c r="I1085" s="2">
        <v>1.1745E+18</v>
      </c>
      <c r="J1085" t="s">
        <v>2647</v>
      </c>
      <c r="K1085">
        <v>0.468091040849685</v>
      </c>
      <c r="L1085">
        <v>0.53190898895263605</v>
      </c>
      <c r="M1085" t="str">
        <f>IF(K1085&gt;L1085,IF(K1085&gt;0.65,"Muy negativo","Tendencia negativa"),IF(L1085&gt;0.65,"Muy positivo","Tendencia positiva"))</f>
        <v>Tendencia positiva</v>
      </c>
    </row>
    <row r="1086" spans="1:13" x14ac:dyDescent="0.2">
      <c r="A1086" t="s">
        <v>19</v>
      </c>
      <c r="B1086" s="1">
        <v>43726.850694444445</v>
      </c>
      <c r="C1086">
        <v>0</v>
      </c>
      <c r="D1086">
        <v>1</v>
      </c>
      <c r="E1086" t="s">
        <v>2650</v>
      </c>
      <c r="I1086" s="2">
        <v>1.17449E+18</v>
      </c>
      <c r="J1086" t="s">
        <v>2651</v>
      </c>
      <c r="K1086">
        <v>0.59641921520233099</v>
      </c>
      <c r="L1086">
        <v>0.40358078479766801</v>
      </c>
      <c r="M1086" t="str">
        <f>IF(K1086&gt;L1086,IF(K1086&gt;0.65,"Muy negativo","Tendencia negativa"),IF(L1086&gt;0.65,"Muy positivo","Tendencia positiva"))</f>
        <v>Tendencia negativa</v>
      </c>
    </row>
    <row r="1087" spans="1:13" x14ac:dyDescent="0.2">
      <c r="A1087" t="s">
        <v>1923</v>
      </c>
      <c r="B1087" s="1">
        <v>43726.850694444445</v>
      </c>
      <c r="C1087">
        <v>0</v>
      </c>
      <c r="D1087">
        <v>0</v>
      </c>
      <c r="E1087" t="s">
        <v>2648</v>
      </c>
      <c r="H1087" t="s">
        <v>17</v>
      </c>
      <c r="I1087" s="2">
        <v>1.17449E+18</v>
      </c>
      <c r="J1087" t="s">
        <v>2649</v>
      </c>
      <c r="K1087">
        <v>0.54342573881149203</v>
      </c>
      <c r="L1087">
        <v>0.45657423138618403</v>
      </c>
      <c r="M1087" t="str">
        <f>IF(K1087&gt;L1087,IF(K1087&gt;0.65,"Muy negativo","Tendencia negativa"),IF(L1087&gt;0.65,"Muy positivo","Tendencia positiva"))</f>
        <v>Tendencia negativa</v>
      </c>
    </row>
    <row r="1088" spans="1:13" x14ac:dyDescent="0.2">
      <c r="A1088" t="s">
        <v>19</v>
      </c>
      <c r="B1088" s="1">
        <v>43726.849305555559</v>
      </c>
      <c r="C1088">
        <v>1</v>
      </c>
      <c r="D1088">
        <v>0</v>
      </c>
      <c r="E1088" t="s">
        <v>2652</v>
      </c>
      <c r="I1088" s="2">
        <v>1.17449E+18</v>
      </c>
      <c r="J1088" t="s">
        <v>2653</v>
      </c>
      <c r="K1088">
        <v>0.53675335645675604</v>
      </c>
      <c r="L1088">
        <v>0.46324664354324302</v>
      </c>
      <c r="M1088" t="str">
        <f>IF(K1088&gt;L1088,IF(K1088&gt;0.65,"Muy negativo","Tendencia negativa"),IF(L1088&gt;0.65,"Muy positivo","Tendencia positiva"))</f>
        <v>Tendencia negativa</v>
      </c>
    </row>
    <row r="1089" spans="1:13" x14ac:dyDescent="0.2">
      <c r="A1089" t="s">
        <v>19</v>
      </c>
      <c r="B1089" s="1">
        <v>43726.847916666666</v>
      </c>
      <c r="C1089">
        <v>0</v>
      </c>
      <c r="D1089">
        <v>2</v>
      </c>
      <c r="E1089" t="s">
        <v>2654</v>
      </c>
      <c r="H1089" t="s">
        <v>12</v>
      </c>
      <c r="I1089" s="2">
        <v>1.17449E+18</v>
      </c>
      <c r="J1089" t="s">
        <v>2655</v>
      </c>
      <c r="K1089">
        <v>0.48913604021072299</v>
      </c>
      <c r="L1089">
        <v>0.51086401939392001</v>
      </c>
      <c r="M1089" t="str">
        <f>IF(K1089&gt;L1089,IF(K1089&gt;0.65,"Muy negativo","Tendencia negativa"),IF(L1089&gt;0.65,"Muy positivo","Tendencia positiva"))</f>
        <v>Tendencia positiva</v>
      </c>
    </row>
    <row r="1090" spans="1:13" x14ac:dyDescent="0.2">
      <c r="A1090" t="s">
        <v>19</v>
      </c>
      <c r="B1090" s="1">
        <v>43726.845833333333</v>
      </c>
      <c r="C1090">
        <v>0</v>
      </c>
      <c r="D1090">
        <v>0</v>
      </c>
      <c r="E1090" t="s">
        <v>2656</v>
      </c>
      <c r="I1090" s="2">
        <v>1.17449E+18</v>
      </c>
      <c r="J1090" t="s">
        <v>2657</v>
      </c>
      <c r="K1090">
        <v>0.60940921306610096</v>
      </c>
      <c r="L1090">
        <v>0.39059075713157598</v>
      </c>
      <c r="M1090" t="str">
        <f>IF(K1090&gt;L1090,IF(K1090&gt;0.65,"Muy negativo","Tendencia negativa"),IF(L1090&gt;0.65,"Muy positivo","Tendencia positiva"))</f>
        <v>Tendencia negativa</v>
      </c>
    </row>
    <row r="1091" spans="1:13" x14ac:dyDescent="0.2">
      <c r="A1091" t="s">
        <v>19</v>
      </c>
      <c r="B1091" s="1">
        <v>43726.845833333333</v>
      </c>
      <c r="C1091">
        <v>0</v>
      </c>
      <c r="D1091">
        <v>0</v>
      </c>
      <c r="E1091" t="s">
        <v>2658</v>
      </c>
      <c r="H1091" t="s">
        <v>12</v>
      </c>
      <c r="I1091" s="2">
        <v>1.17449E+18</v>
      </c>
      <c r="J1091" t="s">
        <v>2659</v>
      </c>
      <c r="K1091">
        <v>0.470975011587142</v>
      </c>
      <c r="L1091">
        <v>0.529024958610534</v>
      </c>
      <c r="M1091" t="str">
        <f>IF(K1091&gt;L1091,IF(K1091&gt;0.65,"Muy negativo","Tendencia negativa"),IF(L1091&gt;0.65,"Muy positivo","Tendencia positiva"))</f>
        <v>Tendencia positiva</v>
      </c>
    </row>
    <row r="1092" spans="1:13" x14ac:dyDescent="0.2">
      <c r="A1092" t="s">
        <v>19</v>
      </c>
      <c r="B1092" s="1">
        <v>43726.84375</v>
      </c>
      <c r="C1092">
        <v>0</v>
      </c>
      <c r="D1092">
        <v>0</v>
      </c>
      <c r="E1092" t="s">
        <v>2660</v>
      </c>
      <c r="H1092" t="s">
        <v>12</v>
      </c>
      <c r="I1092" s="2">
        <v>1.17449E+18</v>
      </c>
      <c r="J1092" t="s">
        <v>2661</v>
      </c>
      <c r="K1092">
        <v>0.33864700794219899</v>
      </c>
      <c r="L1092">
        <v>0.66135299205779996</v>
      </c>
      <c r="M1092" t="str">
        <f>IF(K1092&gt;L1092,IF(K1092&gt;0.65,"Muy negativo","Tendencia negativa"),IF(L1092&gt;0.65,"Muy positivo","Tendencia positiva"))</f>
        <v>Muy positivo</v>
      </c>
    </row>
    <row r="1093" spans="1:13" x14ac:dyDescent="0.2">
      <c r="A1093" t="s">
        <v>19</v>
      </c>
      <c r="B1093" s="1">
        <v>43726.84375</v>
      </c>
      <c r="C1093">
        <v>0</v>
      </c>
      <c r="D1093">
        <v>0</v>
      </c>
      <c r="E1093" t="s">
        <v>2662</v>
      </c>
      <c r="I1093" s="2">
        <v>1.17449E+18</v>
      </c>
      <c r="J1093" t="s">
        <v>2663</v>
      </c>
      <c r="K1093">
        <v>0.65416449308395297</v>
      </c>
      <c r="L1093">
        <v>0.34583547711372298</v>
      </c>
      <c r="M1093" t="str">
        <f>IF(K1093&gt;L1093,IF(K1093&gt;0.65,"Muy negativo","Tendencia negativa"),IF(L1093&gt;0.65,"Muy positivo","Tendencia positiva"))</f>
        <v>Muy negativo</v>
      </c>
    </row>
    <row r="1094" spans="1:13" x14ac:dyDescent="0.2">
      <c r="A1094" t="s">
        <v>19</v>
      </c>
      <c r="B1094" s="1">
        <v>43726.843055555553</v>
      </c>
      <c r="C1094">
        <v>0</v>
      </c>
      <c r="D1094">
        <v>1</v>
      </c>
      <c r="E1094" t="s">
        <v>2664</v>
      </c>
      <c r="H1094" t="s">
        <v>12</v>
      </c>
      <c r="I1094" s="2">
        <v>1.17449E+18</v>
      </c>
      <c r="J1094" t="s">
        <v>2665</v>
      </c>
      <c r="K1094">
        <v>0.33485430479049599</v>
      </c>
      <c r="L1094">
        <v>0.66514569520950295</v>
      </c>
      <c r="M1094" t="str">
        <f>IF(K1094&gt;L1094,IF(K1094&gt;0.65,"Muy negativo","Tendencia negativa"),IF(L1094&gt;0.65,"Muy positivo","Tendencia positiva"))</f>
        <v>Muy positivo</v>
      </c>
    </row>
    <row r="1095" spans="1:13" x14ac:dyDescent="0.2">
      <c r="A1095" t="s">
        <v>19</v>
      </c>
      <c r="B1095" s="1">
        <v>43726.841666666667</v>
      </c>
      <c r="C1095">
        <v>0</v>
      </c>
      <c r="D1095">
        <v>1</v>
      </c>
      <c r="E1095" t="s">
        <v>2668</v>
      </c>
      <c r="H1095" t="s">
        <v>266</v>
      </c>
      <c r="I1095" s="2">
        <v>1.17449E+18</v>
      </c>
      <c r="J1095" t="s">
        <v>2669</v>
      </c>
      <c r="K1095">
        <v>0.50754702091216997</v>
      </c>
      <c r="L1095">
        <v>0.49245300889015098</v>
      </c>
      <c r="M1095" t="str">
        <f>IF(K1095&gt;L1095,IF(K1095&gt;0.65,"Muy negativo","Tendencia negativa"),IF(L1095&gt;0.65,"Muy positivo","Tendencia positiva"))</f>
        <v>Tendencia negativa</v>
      </c>
    </row>
    <row r="1096" spans="1:13" x14ac:dyDescent="0.2">
      <c r="A1096" t="s">
        <v>19</v>
      </c>
      <c r="B1096" s="1">
        <v>43726.841666666667</v>
      </c>
      <c r="C1096">
        <v>0</v>
      </c>
      <c r="D1096">
        <v>0</v>
      </c>
      <c r="E1096" t="s">
        <v>2666</v>
      </c>
      <c r="I1096" s="2">
        <v>1.17449E+18</v>
      </c>
      <c r="J1096" t="s">
        <v>2667</v>
      </c>
      <c r="K1096">
        <v>0.49800410866737299</v>
      </c>
      <c r="L1096">
        <v>0.50199592113494795</v>
      </c>
      <c r="M1096" t="str">
        <f>IF(K1096&gt;L1096,IF(K1096&gt;0.65,"Muy negativo","Tendencia negativa"),IF(L1096&gt;0.65,"Muy positivo","Tendencia positiva"))</f>
        <v>Tendencia positiva</v>
      </c>
    </row>
    <row r="1097" spans="1:13" x14ac:dyDescent="0.2">
      <c r="A1097" t="s">
        <v>19</v>
      </c>
      <c r="B1097" s="1">
        <v>43726.84097222222</v>
      </c>
      <c r="C1097">
        <v>0</v>
      </c>
      <c r="D1097">
        <v>0</v>
      </c>
      <c r="E1097" t="s">
        <v>2670</v>
      </c>
      <c r="H1097" t="s">
        <v>12</v>
      </c>
      <c r="I1097" s="2">
        <v>1.17449E+18</v>
      </c>
      <c r="J1097" t="s">
        <v>2671</v>
      </c>
      <c r="K1097">
        <v>0.54848742485046298</v>
      </c>
      <c r="L1097">
        <v>0.45151260495185802</v>
      </c>
      <c r="M1097" t="str">
        <f>IF(K1097&gt;L1097,IF(K1097&gt;0.65,"Muy negativo","Tendencia negativa"),IF(L1097&gt;0.65,"Muy positivo","Tendencia positiva"))</f>
        <v>Tendencia negativa</v>
      </c>
    </row>
    <row r="1098" spans="1:13" x14ac:dyDescent="0.2">
      <c r="A1098" t="s">
        <v>19</v>
      </c>
      <c r="B1098" s="1">
        <v>43726.840277777781</v>
      </c>
      <c r="C1098">
        <v>1</v>
      </c>
      <c r="D1098">
        <v>1</v>
      </c>
      <c r="E1098" t="s">
        <v>2672</v>
      </c>
      <c r="I1098" s="2">
        <v>1.17449E+18</v>
      </c>
      <c r="J1098" t="s">
        <v>2673</v>
      </c>
      <c r="K1098">
        <v>0.51795983314514105</v>
      </c>
      <c r="L1098">
        <v>0.48204016685485801</v>
      </c>
      <c r="M1098" t="str">
        <f>IF(K1098&gt;L1098,IF(K1098&gt;0.65,"Muy negativo","Tendencia negativa"),IF(L1098&gt;0.65,"Muy positivo","Tendencia positiva"))</f>
        <v>Tendencia negativa</v>
      </c>
    </row>
    <row r="1099" spans="1:13" x14ac:dyDescent="0.2">
      <c r="A1099" t="s">
        <v>2674</v>
      </c>
      <c r="B1099" s="1">
        <v>43726.838888888888</v>
      </c>
      <c r="C1099">
        <v>0</v>
      </c>
      <c r="D1099">
        <v>0</v>
      </c>
      <c r="E1099" t="s">
        <v>2675</v>
      </c>
      <c r="H1099" t="s">
        <v>2490</v>
      </c>
      <c r="I1099" s="2">
        <v>1.17449E+18</v>
      </c>
      <c r="J1099" t="s">
        <v>2676</v>
      </c>
      <c r="K1099">
        <v>0.62573319673538197</v>
      </c>
      <c r="L1099">
        <v>0.37426680326461698</v>
      </c>
      <c r="M1099" t="str">
        <f>IF(K1099&gt;L1099,IF(K1099&gt;0.65,"Muy negativo","Tendencia negativa"),IF(L1099&gt;0.65,"Muy positivo","Tendencia positiva"))</f>
        <v>Tendencia negativa</v>
      </c>
    </row>
    <row r="1100" spans="1:13" x14ac:dyDescent="0.2">
      <c r="A1100" t="s">
        <v>19</v>
      </c>
      <c r="B1100" s="1">
        <v>43726.838194444441</v>
      </c>
      <c r="C1100">
        <v>0</v>
      </c>
      <c r="D1100">
        <v>0</v>
      </c>
      <c r="E1100" t="s">
        <v>2677</v>
      </c>
      <c r="H1100" t="s">
        <v>12</v>
      </c>
      <c r="I1100" s="2">
        <v>1.17449E+18</v>
      </c>
      <c r="J1100" t="s">
        <v>2678</v>
      </c>
      <c r="K1100">
        <v>0.411793231964111</v>
      </c>
      <c r="L1100">
        <v>0.58820676803588801</v>
      </c>
      <c r="M1100" t="str">
        <f>IF(K1100&gt;L1100,IF(K1100&gt;0.65,"Muy negativo","Tendencia negativa"),IF(L1100&gt;0.65,"Muy positivo","Tendencia positiva"))</f>
        <v>Tendencia positiva</v>
      </c>
    </row>
    <row r="1101" spans="1:13" x14ac:dyDescent="0.2">
      <c r="A1101" t="s">
        <v>19</v>
      </c>
      <c r="B1101" s="1">
        <v>43726.837500000001</v>
      </c>
      <c r="C1101">
        <v>0</v>
      </c>
      <c r="D1101">
        <v>0</v>
      </c>
      <c r="E1101" t="s">
        <v>2679</v>
      </c>
      <c r="I1101" s="2">
        <v>1.17449E+18</v>
      </c>
      <c r="J1101" t="s">
        <v>2680</v>
      </c>
      <c r="K1101">
        <v>0.46340170502662598</v>
      </c>
      <c r="L1101">
        <v>0.53659832477569502</v>
      </c>
      <c r="M1101" t="str">
        <f>IF(K1101&gt;L1101,IF(K1101&gt;0.65,"Muy negativo","Tendencia negativa"),IF(L1101&gt;0.65,"Muy positivo","Tendencia positiva"))</f>
        <v>Tendencia positiva</v>
      </c>
    </row>
    <row r="1102" spans="1:13" x14ac:dyDescent="0.2">
      <c r="A1102" t="s">
        <v>19</v>
      </c>
      <c r="B1102" s="1">
        <v>43726.836111111108</v>
      </c>
      <c r="C1102">
        <v>0</v>
      </c>
      <c r="D1102">
        <v>0</v>
      </c>
      <c r="E1102" t="s">
        <v>2681</v>
      </c>
      <c r="H1102" t="s">
        <v>266</v>
      </c>
      <c r="I1102" s="2">
        <v>1.17449E+18</v>
      </c>
      <c r="J1102" t="s">
        <v>2682</v>
      </c>
      <c r="K1102">
        <v>0.41355451941490101</v>
      </c>
      <c r="L1102">
        <v>0.58644545078277499</v>
      </c>
      <c r="M1102" t="str">
        <f>IF(K1102&gt;L1102,IF(K1102&gt;0.65,"Muy negativo","Tendencia negativa"),IF(L1102&gt;0.65,"Muy positivo","Tendencia positiva"))</f>
        <v>Tendencia positiva</v>
      </c>
    </row>
    <row r="1103" spans="1:13" x14ac:dyDescent="0.2">
      <c r="A1103" t="s">
        <v>19</v>
      </c>
      <c r="B1103" s="1">
        <v>43726.835416666669</v>
      </c>
      <c r="C1103">
        <v>0</v>
      </c>
      <c r="D1103">
        <v>0</v>
      </c>
      <c r="E1103" t="s">
        <v>2683</v>
      </c>
      <c r="I1103" s="2">
        <v>1.17449E+18</v>
      </c>
      <c r="J1103" t="s">
        <v>2684</v>
      </c>
      <c r="K1103">
        <v>0.61097043752670199</v>
      </c>
      <c r="L1103">
        <v>0.38902950286865201</v>
      </c>
      <c r="M1103" t="str">
        <f>IF(K1103&gt;L1103,IF(K1103&gt;0.65,"Muy negativo","Tendencia negativa"),IF(L1103&gt;0.65,"Muy positivo","Tendencia positiva"))</f>
        <v>Tendencia negativa</v>
      </c>
    </row>
    <row r="1104" spans="1:13" x14ac:dyDescent="0.2">
      <c r="A1104" t="s">
        <v>19</v>
      </c>
      <c r="B1104" s="1">
        <v>43726.830555555556</v>
      </c>
      <c r="C1104">
        <v>0</v>
      </c>
      <c r="D1104">
        <v>0</v>
      </c>
      <c r="E1104" t="s">
        <v>2687</v>
      </c>
      <c r="H1104" t="s">
        <v>12</v>
      </c>
      <c r="I1104" s="2">
        <v>1.17449E+18</v>
      </c>
      <c r="J1104" t="s">
        <v>2688</v>
      </c>
      <c r="K1104">
        <v>0.56722527742385798</v>
      </c>
      <c r="L1104">
        <v>0.43277481198310802</v>
      </c>
      <c r="M1104" t="str">
        <f>IF(K1104&gt;L1104,IF(K1104&gt;0.65,"Muy negativo","Tendencia negativa"),IF(L1104&gt;0.65,"Muy positivo","Tendencia positiva"))</f>
        <v>Tendencia negativa</v>
      </c>
    </row>
    <row r="1105" spans="1:13" x14ac:dyDescent="0.2">
      <c r="A1105" t="s">
        <v>19</v>
      </c>
      <c r="B1105" s="1">
        <v>43726.830555555556</v>
      </c>
      <c r="C1105">
        <v>0</v>
      </c>
      <c r="D1105">
        <v>1</v>
      </c>
      <c r="E1105" t="s">
        <v>2685</v>
      </c>
      <c r="H1105" t="s">
        <v>12</v>
      </c>
      <c r="I1105" s="2">
        <v>1.17449E+18</v>
      </c>
      <c r="J1105" t="s">
        <v>2686</v>
      </c>
      <c r="K1105">
        <v>0.53384929895401001</v>
      </c>
      <c r="L1105">
        <v>0.46615076065063399</v>
      </c>
      <c r="M1105" t="str">
        <f>IF(K1105&gt;L1105,IF(K1105&gt;0.65,"Muy negativo","Tendencia negativa"),IF(L1105&gt;0.65,"Muy positivo","Tendencia positiva"))</f>
        <v>Tendencia negativa</v>
      </c>
    </row>
    <row r="1106" spans="1:13" x14ac:dyDescent="0.2">
      <c r="A1106" t="s">
        <v>19</v>
      </c>
      <c r="B1106" s="1">
        <v>43726.829861111109</v>
      </c>
      <c r="C1106">
        <v>1</v>
      </c>
      <c r="D1106">
        <v>12</v>
      </c>
      <c r="E1106" t="s">
        <v>2689</v>
      </c>
      <c r="I1106" s="2">
        <v>1.17449E+18</v>
      </c>
      <c r="J1106" t="s">
        <v>2690</v>
      </c>
      <c r="K1106">
        <v>0.46212100982665999</v>
      </c>
      <c r="L1106">
        <v>0.53787899017333896</v>
      </c>
      <c r="M1106" t="str">
        <f>IF(K1106&gt;L1106,IF(K1106&gt;0.65,"Muy negativo","Tendencia negativa"),IF(L1106&gt;0.65,"Muy positivo","Tendencia positiva"))</f>
        <v>Tendencia positiva</v>
      </c>
    </row>
    <row r="1107" spans="1:13" x14ac:dyDescent="0.2">
      <c r="A1107" t="s">
        <v>19</v>
      </c>
      <c r="B1107" s="1">
        <v>43726.828472222223</v>
      </c>
      <c r="C1107">
        <v>0</v>
      </c>
      <c r="D1107">
        <v>0</v>
      </c>
      <c r="E1107" t="s">
        <v>2691</v>
      </c>
      <c r="H1107" t="s">
        <v>12</v>
      </c>
      <c r="I1107" s="2">
        <v>1.17449E+18</v>
      </c>
      <c r="J1107" t="s">
        <v>2692</v>
      </c>
      <c r="K1107">
        <v>0.37655460834503102</v>
      </c>
      <c r="L1107">
        <v>0.62344539165496804</v>
      </c>
      <c r="M1107" t="str">
        <f>IF(K1107&gt;L1107,IF(K1107&gt;0.65,"Muy negativo","Tendencia negativa"),IF(L1107&gt;0.65,"Muy positivo","Tendencia positiva"))</f>
        <v>Tendencia positiva</v>
      </c>
    </row>
    <row r="1108" spans="1:13" x14ac:dyDescent="0.2">
      <c r="A1108" t="s">
        <v>19</v>
      </c>
      <c r="B1108" s="1">
        <v>43726.823611111111</v>
      </c>
      <c r="C1108">
        <v>0</v>
      </c>
      <c r="D1108">
        <v>0</v>
      </c>
      <c r="E1108" t="s">
        <v>2693</v>
      </c>
      <c r="H1108" t="s">
        <v>12</v>
      </c>
      <c r="I1108" s="2">
        <v>1.17448E+18</v>
      </c>
      <c r="J1108" t="s">
        <v>2694</v>
      </c>
      <c r="K1108">
        <v>0.44314610958099299</v>
      </c>
      <c r="L1108">
        <v>0.55685383081436102</v>
      </c>
      <c r="M1108" t="str">
        <f>IF(K1108&gt;L1108,IF(K1108&gt;0.65,"Muy negativo","Tendencia negativa"),IF(L1108&gt;0.65,"Muy positivo","Tendencia positiva"))</f>
        <v>Tendencia positiva</v>
      </c>
    </row>
    <row r="1109" spans="1:13" x14ac:dyDescent="0.2">
      <c r="A1109" t="s">
        <v>19</v>
      </c>
      <c r="B1109" s="1">
        <v>43726.822222222225</v>
      </c>
      <c r="C1109">
        <v>0</v>
      </c>
      <c r="D1109">
        <v>1</v>
      </c>
      <c r="E1109" t="s">
        <v>2695</v>
      </c>
      <c r="I1109" s="2">
        <v>1.17448E+18</v>
      </c>
      <c r="J1109" t="s">
        <v>2696</v>
      </c>
      <c r="K1109">
        <v>0.649303138256073</v>
      </c>
      <c r="L1109">
        <v>0.350696921348571</v>
      </c>
      <c r="M1109" t="str">
        <f>IF(K1109&gt;L1109,IF(K1109&gt;0.65,"Muy negativo","Tendencia negativa"),IF(L1109&gt;0.65,"Muy positivo","Tendencia positiva"))</f>
        <v>Tendencia negativa</v>
      </c>
    </row>
    <row r="1110" spans="1:13" x14ac:dyDescent="0.2">
      <c r="A1110" t="s">
        <v>19</v>
      </c>
      <c r="B1110" s="1">
        <v>43726.820833333331</v>
      </c>
      <c r="C1110">
        <v>0</v>
      </c>
      <c r="D1110">
        <v>1</v>
      </c>
      <c r="E1110" t="s">
        <v>2697</v>
      </c>
      <c r="H1110" t="s">
        <v>12</v>
      </c>
      <c r="I1110" s="2">
        <v>1.17448E+18</v>
      </c>
      <c r="J1110" t="s">
        <v>2698</v>
      </c>
      <c r="K1110">
        <v>0.37432599067687899</v>
      </c>
      <c r="L1110">
        <v>0.62567400932312001</v>
      </c>
      <c r="M1110" t="str">
        <f>IF(K1110&gt;L1110,IF(K1110&gt;0.65,"Muy negativo","Tendencia negativa"),IF(L1110&gt;0.65,"Muy positivo","Tendencia positiva"))</f>
        <v>Tendencia positiva</v>
      </c>
    </row>
    <row r="1111" spans="1:13" x14ac:dyDescent="0.2">
      <c r="A1111" t="s">
        <v>2326</v>
      </c>
      <c r="B1111" s="1">
        <v>43726.820138888892</v>
      </c>
      <c r="C1111">
        <v>0</v>
      </c>
      <c r="D1111">
        <v>0</v>
      </c>
      <c r="E1111" t="s">
        <v>2699</v>
      </c>
      <c r="H1111" t="s">
        <v>2328</v>
      </c>
      <c r="I1111" s="2">
        <v>1.17448E+18</v>
      </c>
      <c r="J1111" t="s">
        <v>2700</v>
      </c>
      <c r="K1111">
        <v>0.452857375144958</v>
      </c>
      <c r="L1111">
        <v>0.54714262485504095</v>
      </c>
      <c r="M1111" t="str">
        <f>IF(K1111&gt;L1111,IF(K1111&gt;0.65,"Muy negativo","Tendencia negativa"),IF(L1111&gt;0.65,"Muy positivo","Tendencia positiva"))</f>
        <v>Tendencia positiva</v>
      </c>
    </row>
    <row r="1112" spans="1:13" x14ac:dyDescent="0.2">
      <c r="A1112" t="s">
        <v>2701</v>
      </c>
      <c r="B1112" s="1">
        <v>43726.8125</v>
      </c>
      <c r="C1112">
        <v>0</v>
      </c>
      <c r="D1112">
        <v>0</v>
      </c>
      <c r="E1112" t="s">
        <v>2702</v>
      </c>
      <c r="G1112" t="s">
        <v>16</v>
      </c>
      <c r="H1112" t="s">
        <v>17</v>
      </c>
      <c r="I1112" s="2">
        <v>1.17448E+18</v>
      </c>
      <c r="J1112" t="s">
        <v>2703</v>
      </c>
      <c r="K1112">
        <v>0.44550362229347201</v>
      </c>
      <c r="L1112">
        <v>0.55449640750884999</v>
      </c>
      <c r="M1112" t="str">
        <f>IF(K1112&gt;L1112,IF(K1112&gt;0.65,"Muy negativo","Tendencia negativa"),IF(L1112&gt;0.65,"Muy positivo","Tendencia positiva"))</f>
        <v>Tendencia positiva</v>
      </c>
    </row>
    <row r="1113" spans="1:13" x14ac:dyDescent="0.2">
      <c r="A1113" t="s">
        <v>19</v>
      </c>
      <c r="B1113" s="1">
        <v>43726.793749999997</v>
      </c>
      <c r="C1113">
        <v>0</v>
      </c>
      <c r="D1113">
        <v>0</v>
      </c>
      <c r="E1113" t="s">
        <v>2704</v>
      </c>
      <c r="H1113" t="s">
        <v>12</v>
      </c>
      <c r="I1113" s="2">
        <v>1.17447E+18</v>
      </c>
      <c r="J1113" t="s">
        <v>2705</v>
      </c>
      <c r="K1113">
        <v>0.467809438705444</v>
      </c>
      <c r="L1113">
        <v>0.532190561294555</v>
      </c>
      <c r="M1113" t="str">
        <f>IF(K1113&gt;L1113,IF(K1113&gt;0.65,"Muy negativo","Tendencia negativa"),IF(L1113&gt;0.65,"Muy positivo","Tendencia positiva"))</f>
        <v>Tendencia positiva</v>
      </c>
    </row>
    <row r="1114" spans="1:13" x14ac:dyDescent="0.2">
      <c r="A1114" t="s">
        <v>19</v>
      </c>
      <c r="B1114" s="1">
        <v>43726.792361111111</v>
      </c>
      <c r="C1114">
        <v>0</v>
      </c>
      <c r="D1114">
        <v>0</v>
      </c>
      <c r="E1114" t="s">
        <v>2706</v>
      </c>
      <c r="H1114" t="s">
        <v>12</v>
      </c>
      <c r="I1114" s="2">
        <v>1.17447E+18</v>
      </c>
      <c r="J1114" t="s">
        <v>2707</v>
      </c>
      <c r="K1114">
        <v>0.54997789859771695</v>
      </c>
      <c r="L1114">
        <v>0.45002207159995999</v>
      </c>
      <c r="M1114" t="str">
        <f>IF(K1114&gt;L1114,IF(K1114&gt;0.65,"Muy negativo","Tendencia negativa"),IF(L1114&gt;0.65,"Muy positivo","Tendencia positiva"))</f>
        <v>Tendencia negativa</v>
      </c>
    </row>
    <row r="1115" spans="1:13" x14ac:dyDescent="0.2">
      <c r="A1115" t="s">
        <v>19</v>
      </c>
      <c r="B1115" s="1">
        <v>43726.790972222225</v>
      </c>
      <c r="C1115">
        <v>0</v>
      </c>
      <c r="D1115">
        <v>1</v>
      </c>
      <c r="E1115" t="s">
        <v>2708</v>
      </c>
      <c r="H1115" t="s">
        <v>12</v>
      </c>
      <c r="I1115" s="2">
        <v>1.17447E+18</v>
      </c>
      <c r="J1115" t="s">
        <v>2709</v>
      </c>
      <c r="K1115">
        <v>0.36563879251480103</v>
      </c>
      <c r="L1115">
        <v>0.63436126708984297</v>
      </c>
      <c r="M1115" t="str">
        <f>IF(K1115&gt;L1115,IF(K1115&gt;0.65,"Muy negativo","Tendencia negativa"),IF(L1115&gt;0.65,"Muy positivo","Tendencia positiva"))</f>
        <v>Tendencia positiva</v>
      </c>
    </row>
    <row r="1116" spans="1:13" x14ac:dyDescent="0.2">
      <c r="A1116" t="s">
        <v>19</v>
      </c>
      <c r="B1116" s="1">
        <v>43726.790277777778</v>
      </c>
      <c r="C1116">
        <v>0</v>
      </c>
      <c r="D1116">
        <v>0</v>
      </c>
      <c r="E1116" t="s">
        <v>2710</v>
      </c>
      <c r="H1116" t="s">
        <v>12</v>
      </c>
      <c r="I1116" s="2">
        <v>1.17447E+18</v>
      </c>
      <c r="J1116" t="s">
        <v>2711</v>
      </c>
      <c r="K1116">
        <v>0.61883854866027799</v>
      </c>
      <c r="L1116">
        <v>0.38116151094436601</v>
      </c>
      <c r="M1116" t="str">
        <f>IF(K1116&gt;L1116,IF(K1116&gt;0.65,"Muy negativo","Tendencia negativa"),IF(L1116&gt;0.65,"Muy positivo","Tendencia positiva"))</f>
        <v>Tendencia negativa</v>
      </c>
    </row>
    <row r="1117" spans="1:13" x14ac:dyDescent="0.2">
      <c r="A1117" t="s">
        <v>19</v>
      </c>
      <c r="B1117" s="1">
        <v>43726.788888888892</v>
      </c>
      <c r="C1117">
        <v>0</v>
      </c>
      <c r="D1117">
        <v>0</v>
      </c>
      <c r="E1117" t="s">
        <v>2714</v>
      </c>
      <c r="I1117" s="2">
        <v>1.17447E+18</v>
      </c>
      <c r="J1117" t="s">
        <v>2715</v>
      </c>
      <c r="K1117">
        <v>0.61595261096954301</v>
      </c>
      <c r="L1117">
        <v>0.38404738903045599</v>
      </c>
      <c r="M1117" t="str">
        <f>IF(K1117&gt;L1117,IF(K1117&gt;0.65,"Muy negativo","Tendencia negativa"),IF(L1117&gt;0.65,"Muy positivo","Tendencia positiva"))</f>
        <v>Tendencia negativa</v>
      </c>
    </row>
    <row r="1118" spans="1:13" x14ac:dyDescent="0.2">
      <c r="A1118" t="s">
        <v>19</v>
      </c>
      <c r="B1118" s="1">
        <v>43726.788888888892</v>
      </c>
      <c r="C1118">
        <v>0</v>
      </c>
      <c r="D1118">
        <v>0</v>
      </c>
      <c r="E1118" t="s">
        <v>2712</v>
      </c>
      <c r="H1118" t="s">
        <v>266</v>
      </c>
      <c r="I1118" s="2">
        <v>1.17447E+18</v>
      </c>
      <c r="J1118" t="s">
        <v>2713</v>
      </c>
      <c r="K1118">
        <v>0.462073594331741</v>
      </c>
      <c r="L1118">
        <v>0.53792643547058105</v>
      </c>
      <c r="M1118" t="str">
        <f>IF(K1118&gt;L1118,IF(K1118&gt;0.65,"Muy negativo","Tendencia negativa"),IF(L1118&gt;0.65,"Muy positivo","Tendencia positiva"))</f>
        <v>Tendencia positiva</v>
      </c>
    </row>
    <row r="1119" spans="1:13" x14ac:dyDescent="0.2">
      <c r="A1119" t="s">
        <v>19</v>
      </c>
      <c r="B1119" s="1">
        <v>43726.786805555559</v>
      </c>
      <c r="C1119">
        <v>0</v>
      </c>
      <c r="D1119">
        <v>0</v>
      </c>
      <c r="E1119" t="s">
        <v>2716</v>
      </c>
      <c r="I1119" s="2">
        <v>1.17447E+18</v>
      </c>
      <c r="J1119" t="s">
        <v>2717</v>
      </c>
      <c r="K1119">
        <v>0.65609002113342196</v>
      </c>
      <c r="L1119">
        <v>0.34390997886657698</v>
      </c>
      <c r="M1119" t="str">
        <f>IF(K1119&gt;L1119,IF(K1119&gt;0.65,"Muy negativo","Tendencia negativa"),IF(L1119&gt;0.65,"Muy positivo","Tendencia positiva"))</f>
        <v>Muy negativo</v>
      </c>
    </row>
    <row r="1120" spans="1:13" x14ac:dyDescent="0.2">
      <c r="A1120" t="s">
        <v>19</v>
      </c>
      <c r="B1120" s="1">
        <v>43726.784722222219</v>
      </c>
      <c r="C1120">
        <v>0</v>
      </c>
      <c r="D1120">
        <v>1</v>
      </c>
      <c r="E1120" t="s">
        <v>2718</v>
      </c>
      <c r="I1120" s="2">
        <v>1.17447E+18</v>
      </c>
      <c r="J1120" t="s">
        <v>2719</v>
      </c>
      <c r="K1120">
        <v>0.65616500377654996</v>
      </c>
      <c r="L1120">
        <v>0.34383490681648199</v>
      </c>
      <c r="M1120" t="str">
        <f>IF(K1120&gt;L1120,IF(K1120&gt;0.65,"Muy negativo","Tendencia negativa"),IF(L1120&gt;0.65,"Muy positivo","Tendencia positiva"))</f>
        <v>Muy negativo</v>
      </c>
    </row>
    <row r="1121" spans="1:13" x14ac:dyDescent="0.2">
      <c r="A1121" t="s">
        <v>19</v>
      </c>
      <c r="B1121" s="1">
        <v>43726.783333333333</v>
      </c>
      <c r="C1121">
        <v>0</v>
      </c>
      <c r="D1121">
        <v>1</v>
      </c>
      <c r="E1121" t="s">
        <v>2720</v>
      </c>
      <c r="H1121" t="s">
        <v>12</v>
      </c>
      <c r="I1121" s="2">
        <v>1.17447E+18</v>
      </c>
      <c r="J1121" t="s">
        <v>2721</v>
      </c>
      <c r="K1121">
        <v>0.50277054309844904</v>
      </c>
      <c r="L1121">
        <v>0.49722939729690502</v>
      </c>
      <c r="M1121" t="str">
        <f>IF(K1121&gt;L1121,IF(K1121&gt;0.65,"Muy negativo","Tendencia negativa"),IF(L1121&gt;0.65,"Muy positivo","Tendencia positiva"))</f>
        <v>Tendencia negativa</v>
      </c>
    </row>
    <row r="1122" spans="1:13" x14ac:dyDescent="0.2">
      <c r="A1122" t="s">
        <v>19</v>
      </c>
      <c r="B1122" s="1">
        <v>43726.782638888886</v>
      </c>
      <c r="C1122">
        <v>0</v>
      </c>
      <c r="D1122">
        <v>1</v>
      </c>
      <c r="E1122" t="s">
        <v>2722</v>
      </c>
      <c r="I1122" s="2">
        <v>1.17447E+18</v>
      </c>
      <c r="J1122" t="s">
        <v>2723</v>
      </c>
      <c r="K1122">
        <v>0.62962692975997903</v>
      </c>
      <c r="L1122">
        <v>0.37037307024001997</v>
      </c>
      <c r="M1122" t="str">
        <f>IF(K1122&gt;L1122,IF(K1122&gt;0.65,"Muy negativo","Tendencia negativa"),IF(L1122&gt;0.65,"Muy positivo","Tendencia positiva"))</f>
        <v>Tendencia negativa</v>
      </c>
    </row>
    <row r="1123" spans="1:13" x14ac:dyDescent="0.2">
      <c r="A1123" t="s">
        <v>2724</v>
      </c>
      <c r="B1123" s="1">
        <v>43726.781944444447</v>
      </c>
      <c r="C1123">
        <v>0</v>
      </c>
      <c r="D1123">
        <v>2</v>
      </c>
      <c r="E1123" t="s">
        <v>2725</v>
      </c>
      <c r="I1123" s="2">
        <v>1.17447E+18</v>
      </c>
      <c r="J1123" t="s">
        <v>2726</v>
      </c>
      <c r="K1123">
        <v>0.59668278694152799</v>
      </c>
      <c r="L1123">
        <v>0.40331718325614901</v>
      </c>
      <c r="M1123" t="str">
        <f>IF(K1123&gt;L1123,IF(K1123&gt;0.65,"Muy negativo","Tendencia negativa"),IF(L1123&gt;0.65,"Muy positivo","Tendencia positiva"))</f>
        <v>Tendencia negativa</v>
      </c>
    </row>
    <row r="1124" spans="1:13" x14ac:dyDescent="0.2">
      <c r="A1124" t="s">
        <v>19</v>
      </c>
      <c r="B1124" s="1">
        <v>43726.78125</v>
      </c>
      <c r="C1124">
        <v>0</v>
      </c>
      <c r="D1124">
        <v>0</v>
      </c>
      <c r="E1124" t="s">
        <v>2727</v>
      </c>
      <c r="I1124" s="2">
        <v>1.17447E+18</v>
      </c>
      <c r="J1124" t="s">
        <v>2728</v>
      </c>
      <c r="K1124">
        <v>0.55648463964462203</v>
      </c>
      <c r="L1124">
        <v>0.44351536035537698</v>
      </c>
      <c r="M1124" t="str">
        <f>IF(K1124&gt;L1124,IF(K1124&gt;0.65,"Muy negativo","Tendencia negativa"),IF(L1124&gt;0.65,"Muy positivo","Tendencia positiva"))</f>
        <v>Tendencia negativa</v>
      </c>
    </row>
    <row r="1125" spans="1:13" x14ac:dyDescent="0.2">
      <c r="A1125" t="s">
        <v>19</v>
      </c>
      <c r="B1125" s="1">
        <v>43726.779166666667</v>
      </c>
      <c r="C1125">
        <v>0</v>
      </c>
      <c r="D1125">
        <v>1</v>
      </c>
      <c r="E1125" t="s">
        <v>2729</v>
      </c>
      <c r="I1125" s="2">
        <v>1.17447E+18</v>
      </c>
      <c r="J1125" t="s">
        <v>2730</v>
      </c>
      <c r="K1125">
        <v>0.61775273084640503</v>
      </c>
      <c r="L1125">
        <v>0.38224717974662697</v>
      </c>
      <c r="M1125" t="str">
        <f>IF(K1125&gt;L1125,IF(K1125&gt;0.65,"Muy negativo","Tendencia negativa"),IF(L1125&gt;0.65,"Muy positivo","Tendencia positiva"))</f>
        <v>Tendencia negativa</v>
      </c>
    </row>
    <row r="1126" spans="1:13" x14ac:dyDescent="0.2">
      <c r="A1126" t="s">
        <v>19</v>
      </c>
      <c r="B1126" s="1">
        <v>43726.779166666667</v>
      </c>
      <c r="C1126">
        <v>0</v>
      </c>
      <c r="D1126">
        <v>0</v>
      </c>
      <c r="E1126" t="s">
        <v>2731</v>
      </c>
      <c r="H1126" t="s">
        <v>12</v>
      </c>
      <c r="I1126" s="2">
        <v>1.17447E+18</v>
      </c>
      <c r="J1126" t="s">
        <v>2732</v>
      </c>
      <c r="K1126">
        <v>0.64335888624191195</v>
      </c>
      <c r="L1126">
        <v>0.35664111375808699</v>
      </c>
      <c r="M1126" t="str">
        <f>IF(K1126&gt;L1126,IF(K1126&gt;0.65,"Muy negativo","Tendencia negativa"),IF(L1126&gt;0.65,"Muy positivo","Tendencia positiva"))</f>
        <v>Tendencia negativa</v>
      </c>
    </row>
    <row r="1127" spans="1:13" x14ac:dyDescent="0.2">
      <c r="A1127" t="s">
        <v>19</v>
      </c>
      <c r="B1127" s="1">
        <v>43726.775694444441</v>
      </c>
      <c r="C1127">
        <v>0</v>
      </c>
      <c r="D1127">
        <v>0</v>
      </c>
      <c r="E1127" t="s">
        <v>2733</v>
      </c>
      <c r="I1127" s="2">
        <v>1.17447E+18</v>
      </c>
      <c r="J1127" t="s">
        <v>2734</v>
      </c>
      <c r="K1127">
        <v>0.52417123317718495</v>
      </c>
      <c r="L1127">
        <v>0.475828796625137</v>
      </c>
      <c r="M1127" t="str">
        <f>IF(K1127&gt;L1127,IF(K1127&gt;0.65,"Muy negativo","Tendencia negativa"),IF(L1127&gt;0.65,"Muy positivo","Tendencia positiva"))</f>
        <v>Tendencia negativa</v>
      </c>
    </row>
    <row r="1128" spans="1:13" x14ac:dyDescent="0.2">
      <c r="A1128" t="s">
        <v>19</v>
      </c>
      <c r="B1128" s="1">
        <v>43726.772222222222</v>
      </c>
      <c r="C1128">
        <v>0</v>
      </c>
      <c r="D1128">
        <v>0</v>
      </c>
      <c r="E1128" t="s">
        <v>2735</v>
      </c>
      <c r="I1128" s="2">
        <v>1.17447E+18</v>
      </c>
      <c r="J1128" t="s">
        <v>2736</v>
      </c>
      <c r="K1128">
        <v>0.50046640634536699</v>
      </c>
      <c r="L1128">
        <v>0.49953356385231001</v>
      </c>
      <c r="M1128" t="str">
        <f>IF(K1128&gt;L1128,IF(K1128&gt;0.65,"Muy negativo","Tendencia negativa"),IF(L1128&gt;0.65,"Muy positivo","Tendencia positiva"))</f>
        <v>Tendencia negativa</v>
      </c>
    </row>
    <row r="1129" spans="1:13" x14ac:dyDescent="0.2">
      <c r="A1129" t="s">
        <v>19</v>
      </c>
      <c r="B1129" s="1">
        <v>43726.765972222223</v>
      </c>
      <c r="C1129">
        <v>0</v>
      </c>
      <c r="D1129">
        <v>0</v>
      </c>
      <c r="E1129" t="s">
        <v>2739</v>
      </c>
      <c r="H1129" t="s">
        <v>12</v>
      </c>
      <c r="I1129" s="2">
        <v>1.17446E+18</v>
      </c>
      <c r="J1129" t="s">
        <v>2740</v>
      </c>
      <c r="K1129">
        <v>0.58753621578216497</v>
      </c>
      <c r="L1129">
        <v>0.41246384382247903</v>
      </c>
      <c r="M1129" t="str">
        <f>IF(K1129&gt;L1129,IF(K1129&gt;0.65,"Muy negativo","Tendencia negativa"),IF(L1129&gt;0.65,"Muy positivo","Tendencia positiva"))</f>
        <v>Tendencia negativa</v>
      </c>
    </row>
    <row r="1130" spans="1:13" x14ac:dyDescent="0.2">
      <c r="A1130" t="s">
        <v>19</v>
      </c>
      <c r="B1130" s="1">
        <v>43726.765972222223</v>
      </c>
      <c r="C1130">
        <v>0</v>
      </c>
      <c r="D1130">
        <v>0</v>
      </c>
      <c r="E1130" t="s">
        <v>2737</v>
      </c>
      <c r="I1130" s="2">
        <v>1.17446E+18</v>
      </c>
      <c r="J1130" t="s">
        <v>2738</v>
      </c>
      <c r="K1130">
        <v>0.60058712959289495</v>
      </c>
      <c r="L1130">
        <v>0.39941293001174899</v>
      </c>
      <c r="M1130" t="str">
        <f>IF(K1130&gt;L1130,IF(K1130&gt;0.65,"Muy negativo","Tendencia negativa"),IF(L1130&gt;0.65,"Muy positivo","Tendencia positiva"))</f>
        <v>Tendencia negativa</v>
      </c>
    </row>
    <row r="1131" spans="1:13" x14ac:dyDescent="0.2">
      <c r="A1131" t="s">
        <v>19</v>
      </c>
      <c r="B1131" s="1">
        <v>43726.76458333333</v>
      </c>
      <c r="C1131">
        <v>0</v>
      </c>
      <c r="D1131">
        <v>1</v>
      </c>
      <c r="E1131" t="s">
        <v>2741</v>
      </c>
      <c r="I1131" s="2">
        <v>1.17446E+18</v>
      </c>
      <c r="J1131" t="s">
        <v>2742</v>
      </c>
      <c r="K1131">
        <v>0.42101740837097101</v>
      </c>
      <c r="L1131">
        <v>0.57898259162902799</v>
      </c>
      <c r="M1131" t="str">
        <f>IF(K1131&gt;L1131,IF(K1131&gt;0.65,"Muy negativo","Tendencia negativa"),IF(L1131&gt;0.65,"Muy positivo","Tendencia positiva"))</f>
        <v>Tendencia positiva</v>
      </c>
    </row>
    <row r="1132" spans="1:13" x14ac:dyDescent="0.2">
      <c r="A1132" t="s">
        <v>19</v>
      </c>
      <c r="B1132" s="1">
        <v>43726.763888888891</v>
      </c>
      <c r="C1132">
        <v>0</v>
      </c>
      <c r="D1132">
        <v>0</v>
      </c>
      <c r="E1132" t="s">
        <v>2743</v>
      </c>
      <c r="I1132" s="2">
        <v>1.17446E+18</v>
      </c>
      <c r="J1132" t="s">
        <v>2744</v>
      </c>
      <c r="K1132">
        <v>0.48834547400474498</v>
      </c>
      <c r="L1132">
        <v>0.51165449619293202</v>
      </c>
      <c r="M1132" t="str">
        <f>IF(K1132&gt;L1132,IF(K1132&gt;0.65,"Muy negativo","Tendencia negativa"),IF(L1132&gt;0.65,"Muy positivo","Tendencia positiva"))</f>
        <v>Tendencia positiva</v>
      </c>
    </row>
    <row r="1133" spans="1:13" x14ac:dyDescent="0.2">
      <c r="A1133" t="s">
        <v>19</v>
      </c>
      <c r="B1133" s="1">
        <v>43726.761111111111</v>
      </c>
      <c r="C1133">
        <v>0</v>
      </c>
      <c r="D1133">
        <v>1</v>
      </c>
      <c r="E1133" t="s">
        <v>2745</v>
      </c>
      <c r="I1133" s="2">
        <v>1.17446E+18</v>
      </c>
      <c r="J1133" t="s">
        <v>2746</v>
      </c>
      <c r="K1133">
        <v>0.49907284975051802</v>
      </c>
      <c r="L1133">
        <v>0.50092720985412498</v>
      </c>
      <c r="M1133" t="str">
        <f>IF(K1133&gt;L1133,IF(K1133&gt;0.65,"Muy negativo","Tendencia negativa"),IF(L1133&gt;0.65,"Muy positivo","Tendencia positiva"))</f>
        <v>Tendencia positiva</v>
      </c>
    </row>
    <row r="1134" spans="1:13" x14ac:dyDescent="0.2">
      <c r="A1134" t="s">
        <v>19</v>
      </c>
      <c r="B1134" s="1">
        <v>43726.758333333331</v>
      </c>
      <c r="C1134">
        <v>0</v>
      </c>
      <c r="D1134">
        <v>1</v>
      </c>
      <c r="E1134" t="s">
        <v>2747</v>
      </c>
      <c r="H1134" t="s">
        <v>12</v>
      </c>
      <c r="I1134" s="2">
        <v>1.17446E+18</v>
      </c>
      <c r="J1134" t="s">
        <v>2748</v>
      </c>
      <c r="K1134">
        <v>0.33849769830703702</v>
      </c>
      <c r="L1134">
        <v>0.66150230169296198</v>
      </c>
      <c r="M1134" t="str">
        <f>IF(K1134&gt;L1134,IF(K1134&gt;0.65,"Muy negativo","Tendencia negativa"),IF(L1134&gt;0.65,"Muy positivo","Tendencia positiva"))</f>
        <v>Muy positivo</v>
      </c>
    </row>
    <row r="1135" spans="1:13" x14ac:dyDescent="0.2">
      <c r="A1135" t="s">
        <v>19</v>
      </c>
      <c r="B1135" s="1">
        <v>43726.755555555559</v>
      </c>
      <c r="C1135">
        <v>0</v>
      </c>
      <c r="D1135">
        <v>0</v>
      </c>
      <c r="E1135" t="s">
        <v>2749</v>
      </c>
      <c r="H1135" t="s">
        <v>12</v>
      </c>
      <c r="I1135" s="2">
        <v>1.17446E+18</v>
      </c>
      <c r="J1135" t="s">
        <v>2750</v>
      </c>
      <c r="K1135">
        <v>0.50257998704910201</v>
      </c>
      <c r="L1135">
        <v>0.49742001295089699</v>
      </c>
      <c r="M1135" t="str">
        <f>IF(K1135&gt;L1135,IF(K1135&gt;0.65,"Muy negativo","Tendencia negativa"),IF(L1135&gt;0.65,"Muy positivo","Tendencia positiva"))</f>
        <v>Tendencia negativa</v>
      </c>
    </row>
    <row r="1136" spans="1:13" x14ac:dyDescent="0.2">
      <c r="A1136" t="s">
        <v>19</v>
      </c>
      <c r="B1136" s="1">
        <v>43726.75277777778</v>
      </c>
      <c r="C1136">
        <v>0</v>
      </c>
      <c r="D1136">
        <v>0</v>
      </c>
      <c r="E1136" t="s">
        <v>2753</v>
      </c>
      <c r="I1136" s="2">
        <v>1.17446E+18</v>
      </c>
      <c r="J1136" t="s">
        <v>2754</v>
      </c>
      <c r="K1136">
        <v>0.44579085707664401</v>
      </c>
      <c r="L1136">
        <v>0.55420917272567705</v>
      </c>
      <c r="M1136" t="str">
        <f>IF(K1136&gt;L1136,IF(K1136&gt;0.65,"Muy negativo","Tendencia negativa"),IF(L1136&gt;0.65,"Muy positivo","Tendencia positiva"))</f>
        <v>Tendencia positiva</v>
      </c>
    </row>
    <row r="1137" spans="1:13" x14ac:dyDescent="0.2">
      <c r="A1137" t="s">
        <v>19</v>
      </c>
      <c r="B1137" s="1">
        <v>43726.75277777778</v>
      </c>
      <c r="C1137">
        <v>0</v>
      </c>
      <c r="D1137">
        <v>0</v>
      </c>
      <c r="E1137" t="s">
        <v>2751</v>
      </c>
      <c r="H1137" t="s">
        <v>12</v>
      </c>
      <c r="I1137" s="2">
        <v>1.17446E+18</v>
      </c>
      <c r="J1137" t="s">
        <v>2752</v>
      </c>
      <c r="K1137">
        <v>0.58404868841171198</v>
      </c>
      <c r="L1137">
        <v>0.41595131158828702</v>
      </c>
      <c r="M1137" t="str">
        <f>IF(K1137&gt;L1137,IF(K1137&gt;0.65,"Muy negativo","Tendencia negativa"),IF(L1137&gt;0.65,"Muy positivo","Tendencia positiva"))</f>
        <v>Tendencia negativa</v>
      </c>
    </row>
    <row r="1138" spans="1:13" x14ac:dyDescent="0.2">
      <c r="A1138" t="s">
        <v>19</v>
      </c>
      <c r="B1138" s="1">
        <v>43726.751388888886</v>
      </c>
      <c r="C1138">
        <v>0</v>
      </c>
      <c r="D1138">
        <v>0</v>
      </c>
      <c r="E1138" t="s">
        <v>2755</v>
      </c>
      <c r="I1138" s="2">
        <v>1.17446E+18</v>
      </c>
      <c r="J1138" t="s">
        <v>2756</v>
      </c>
      <c r="K1138">
        <v>0.585343718528747</v>
      </c>
      <c r="L1138">
        <v>0.414656311273574</v>
      </c>
      <c r="M1138" t="str">
        <f>IF(K1138&gt;L1138,IF(K1138&gt;0.65,"Muy negativo","Tendencia negativa"),IF(L1138&gt;0.65,"Muy positivo","Tendencia positiva"))</f>
        <v>Tendencia negativa</v>
      </c>
    </row>
    <row r="1139" spans="1:13" x14ac:dyDescent="0.2">
      <c r="A1139" t="s">
        <v>19</v>
      </c>
      <c r="B1139" s="1">
        <v>43726.750694444447</v>
      </c>
      <c r="C1139">
        <v>0</v>
      </c>
      <c r="D1139">
        <v>0</v>
      </c>
      <c r="E1139" t="s">
        <v>2757</v>
      </c>
      <c r="H1139" t="s">
        <v>12</v>
      </c>
      <c r="I1139" s="2">
        <v>1.17446E+18</v>
      </c>
      <c r="J1139" t="s">
        <v>2758</v>
      </c>
      <c r="K1139">
        <v>0.50510865449905296</v>
      </c>
      <c r="L1139">
        <v>0.49489134550094599</v>
      </c>
      <c r="M1139" t="str">
        <f>IF(K1139&gt;L1139,IF(K1139&gt;0.65,"Muy negativo","Tendencia negativa"),IF(L1139&gt;0.65,"Muy positivo","Tendencia positiva"))</f>
        <v>Tendencia negativa</v>
      </c>
    </row>
    <row r="1140" spans="1:13" x14ac:dyDescent="0.2">
      <c r="A1140" t="s">
        <v>19</v>
      </c>
      <c r="B1140" s="1">
        <v>43726.747916666667</v>
      </c>
      <c r="C1140">
        <v>0</v>
      </c>
      <c r="D1140">
        <v>0</v>
      </c>
      <c r="E1140" t="s">
        <v>2759</v>
      </c>
      <c r="H1140" t="s">
        <v>12</v>
      </c>
      <c r="I1140" s="2">
        <v>1.17446E+18</v>
      </c>
      <c r="J1140" t="s">
        <v>2760</v>
      </c>
      <c r="K1140">
        <v>0.389498651027679</v>
      </c>
      <c r="L1140">
        <v>0.610501289367675</v>
      </c>
      <c r="M1140" t="str">
        <f>IF(K1140&gt;L1140,IF(K1140&gt;0.65,"Muy negativo","Tendencia negativa"),IF(L1140&gt;0.65,"Muy positivo","Tendencia positiva"))</f>
        <v>Tendencia positiva</v>
      </c>
    </row>
    <row r="1141" spans="1:13" x14ac:dyDescent="0.2">
      <c r="A1141" t="s">
        <v>19</v>
      </c>
      <c r="B1141" s="1">
        <v>43726.746527777781</v>
      </c>
      <c r="C1141">
        <v>0</v>
      </c>
      <c r="D1141">
        <v>1</v>
      </c>
      <c r="E1141" t="s">
        <v>2761</v>
      </c>
      <c r="H1141" t="s">
        <v>12</v>
      </c>
      <c r="I1141" s="2">
        <v>1.17446E+18</v>
      </c>
      <c r="J1141" t="s">
        <v>2762</v>
      </c>
      <c r="K1141">
        <v>0.42176216840744002</v>
      </c>
      <c r="L1141">
        <v>0.57823789119720403</v>
      </c>
      <c r="M1141" t="str">
        <f>IF(K1141&gt;L1141,IF(K1141&gt;0.65,"Muy negativo","Tendencia negativa"),IF(L1141&gt;0.65,"Muy positivo","Tendencia positiva"))</f>
        <v>Tendencia positiva</v>
      </c>
    </row>
    <row r="1142" spans="1:13" x14ac:dyDescent="0.2">
      <c r="A1142" t="s">
        <v>19</v>
      </c>
      <c r="B1142" s="1">
        <v>43726.744444444441</v>
      </c>
      <c r="C1142">
        <v>0</v>
      </c>
      <c r="D1142">
        <v>0</v>
      </c>
      <c r="E1142" t="s">
        <v>2763</v>
      </c>
      <c r="I1142" s="2">
        <v>1.17446E+18</v>
      </c>
      <c r="J1142" t="s">
        <v>2764</v>
      </c>
      <c r="K1142">
        <v>0.62440484762191695</v>
      </c>
      <c r="L1142">
        <v>0.375595122575759</v>
      </c>
      <c r="M1142" t="str">
        <f>IF(K1142&gt;L1142,IF(K1142&gt;0.65,"Muy negativo","Tendencia negativa"),IF(L1142&gt;0.65,"Muy positivo","Tendencia positiva"))</f>
        <v>Tendencia negativa</v>
      </c>
    </row>
    <row r="1143" spans="1:13" x14ac:dyDescent="0.2">
      <c r="A1143" t="s">
        <v>19</v>
      </c>
      <c r="B1143" s="1">
        <v>43726.737500000003</v>
      </c>
      <c r="C1143">
        <v>0</v>
      </c>
      <c r="D1143">
        <v>0</v>
      </c>
      <c r="E1143" t="s">
        <v>2765</v>
      </c>
      <c r="I1143" s="2">
        <v>1.17445E+18</v>
      </c>
      <c r="J1143" t="s">
        <v>2766</v>
      </c>
      <c r="K1143">
        <v>0.45887252688407798</v>
      </c>
      <c r="L1143">
        <v>0.54112750291824296</v>
      </c>
      <c r="M1143" t="str">
        <f>IF(K1143&gt;L1143,IF(K1143&gt;0.65,"Muy negativo","Tendencia negativa"),IF(L1143&gt;0.65,"Muy positivo","Tendencia positiva"))</f>
        <v>Tendencia positiva</v>
      </c>
    </row>
    <row r="1144" spans="1:13" x14ac:dyDescent="0.2">
      <c r="A1144" t="s">
        <v>19</v>
      </c>
      <c r="B1144" s="1">
        <v>43726.736111111109</v>
      </c>
      <c r="C1144">
        <v>0</v>
      </c>
      <c r="D1144">
        <v>0</v>
      </c>
      <c r="E1144" t="s">
        <v>2767</v>
      </c>
      <c r="H1144" t="s">
        <v>2490</v>
      </c>
      <c r="I1144" s="2">
        <v>1.17445E+18</v>
      </c>
      <c r="J1144" t="s">
        <v>2768</v>
      </c>
      <c r="K1144">
        <v>0.652685046195983</v>
      </c>
      <c r="L1144">
        <v>0.347314924001693</v>
      </c>
      <c r="M1144" t="str">
        <f>IF(K1144&gt;L1144,IF(K1144&gt;0.65,"Muy negativo","Tendencia negativa"),IF(L1144&gt;0.65,"Muy positivo","Tendencia positiva"))</f>
        <v>Muy negativo</v>
      </c>
    </row>
    <row r="1145" spans="1:13" x14ac:dyDescent="0.2">
      <c r="A1145" t="s">
        <v>19</v>
      </c>
      <c r="B1145" s="1">
        <v>43726.734027777777</v>
      </c>
      <c r="C1145">
        <v>0</v>
      </c>
      <c r="D1145">
        <v>0</v>
      </c>
      <c r="E1145" t="s">
        <v>2769</v>
      </c>
      <c r="I1145" s="2">
        <v>1.17445E+18</v>
      </c>
      <c r="J1145" t="s">
        <v>2770</v>
      </c>
      <c r="K1145">
        <v>0.52343976497650102</v>
      </c>
      <c r="L1145">
        <v>0.47656023502349798</v>
      </c>
      <c r="M1145" t="str">
        <f>IF(K1145&gt;L1145,IF(K1145&gt;0.65,"Muy negativo","Tendencia negativa"),IF(L1145&gt;0.65,"Muy positivo","Tendencia positiva"))</f>
        <v>Tendencia negativa</v>
      </c>
    </row>
    <row r="1146" spans="1:13" x14ac:dyDescent="0.2">
      <c r="A1146" t="s">
        <v>19</v>
      </c>
      <c r="B1146" s="1">
        <v>43726.732638888891</v>
      </c>
      <c r="C1146">
        <v>0</v>
      </c>
      <c r="D1146">
        <v>1</v>
      </c>
      <c r="E1146" t="s">
        <v>2771</v>
      </c>
      <c r="I1146" s="2">
        <v>1.17445E+18</v>
      </c>
      <c r="J1146" t="s">
        <v>2772</v>
      </c>
      <c r="K1146">
        <v>0.64003324508666903</v>
      </c>
      <c r="L1146">
        <v>0.35996675491333002</v>
      </c>
      <c r="M1146" t="str">
        <f>IF(K1146&gt;L1146,IF(K1146&gt;0.65,"Muy negativo","Tendencia negativa"),IF(L1146&gt;0.65,"Muy positivo","Tendencia positiva"))</f>
        <v>Tendencia negativa</v>
      </c>
    </row>
    <row r="1147" spans="1:13" x14ac:dyDescent="0.2">
      <c r="A1147" t="s">
        <v>2773</v>
      </c>
      <c r="B1147" s="1">
        <v>43726.607638888891</v>
      </c>
      <c r="C1147">
        <v>1</v>
      </c>
      <c r="D1147">
        <v>3</v>
      </c>
      <c r="E1147" t="s">
        <v>2774</v>
      </c>
      <c r="G1147" t="s">
        <v>197</v>
      </c>
      <c r="H1147" t="s">
        <v>17</v>
      </c>
      <c r="I1147" s="2">
        <v>1.17441E+18</v>
      </c>
      <c r="J1147" t="s">
        <v>2775</v>
      </c>
      <c r="K1147">
        <v>0.42998361587524397</v>
      </c>
      <c r="L1147">
        <v>0.57001638412475497</v>
      </c>
      <c r="M1147" t="str">
        <f>IF(K1147&gt;L1147,IF(K1147&gt;0.65,"Muy negativo","Tendencia negativa"),IF(L1147&gt;0.65,"Muy positivo","Tendencia positiva"))</f>
        <v>Tendencia positiva</v>
      </c>
    </row>
    <row r="1148" spans="1:13" x14ac:dyDescent="0.2">
      <c r="A1148" t="s">
        <v>2776</v>
      </c>
      <c r="B1148" s="1">
        <v>43726.556250000001</v>
      </c>
      <c r="C1148">
        <v>0</v>
      </c>
      <c r="D1148">
        <v>0</v>
      </c>
      <c r="E1148" t="s">
        <v>2777</v>
      </c>
      <c r="I1148" s="2">
        <v>1.17439E+18</v>
      </c>
      <c r="J1148" t="s">
        <v>2778</v>
      </c>
      <c r="K1148">
        <v>0.58275717496871904</v>
      </c>
      <c r="L1148">
        <v>0.41724279522895802</v>
      </c>
      <c r="M1148" t="str">
        <f>IF(K1148&gt;L1148,IF(K1148&gt;0.65,"Muy negativo","Tendencia negativa"),IF(L1148&gt;0.65,"Muy positivo","Tendencia positiva"))</f>
        <v>Tendencia negativa</v>
      </c>
    </row>
    <row r="1149" spans="1:13" x14ac:dyDescent="0.2">
      <c r="A1149" t="s">
        <v>19</v>
      </c>
      <c r="B1149" s="1">
        <v>43726.543055555558</v>
      </c>
      <c r="C1149">
        <v>0</v>
      </c>
      <c r="D1149">
        <v>0</v>
      </c>
      <c r="E1149" t="s">
        <v>2779</v>
      </c>
      <c r="H1149" t="s">
        <v>12</v>
      </c>
      <c r="I1149" s="2">
        <v>1.17438E+18</v>
      </c>
      <c r="J1149" t="s">
        <v>2780</v>
      </c>
      <c r="K1149">
        <v>0.32879704236984197</v>
      </c>
      <c r="L1149">
        <v>0.67120295763015703</v>
      </c>
      <c r="M1149" t="str">
        <f>IF(K1149&gt;L1149,IF(K1149&gt;0.65,"Muy negativo","Tendencia negativa"),IF(L1149&gt;0.65,"Muy positivo","Tendencia positiva"))</f>
        <v>Muy positivo</v>
      </c>
    </row>
    <row r="1150" spans="1:13" x14ac:dyDescent="0.2">
      <c r="A1150" t="s">
        <v>19</v>
      </c>
      <c r="B1150" s="1">
        <v>43726.435416666667</v>
      </c>
      <c r="C1150">
        <v>0</v>
      </c>
      <c r="D1150">
        <v>0</v>
      </c>
      <c r="E1150" t="s">
        <v>2781</v>
      </c>
      <c r="H1150" t="s">
        <v>12</v>
      </c>
      <c r="I1150" s="2">
        <v>1.17434E+18</v>
      </c>
      <c r="J1150" t="s">
        <v>2782</v>
      </c>
      <c r="K1150">
        <v>0.34546619653701699</v>
      </c>
      <c r="L1150">
        <v>0.65453380346298196</v>
      </c>
      <c r="M1150" t="str">
        <f>IF(K1150&gt;L1150,IF(K1150&gt;0.65,"Muy negativo","Tendencia negativa"),IF(L1150&gt;0.65,"Muy positivo","Tendencia positiva"))</f>
        <v>Muy positivo</v>
      </c>
    </row>
    <row r="1151" spans="1:13" x14ac:dyDescent="0.2">
      <c r="A1151" t="s">
        <v>19</v>
      </c>
      <c r="B1151" s="1">
        <v>43726.433333333334</v>
      </c>
      <c r="C1151">
        <v>0</v>
      </c>
      <c r="D1151">
        <v>1</v>
      </c>
      <c r="E1151" t="s">
        <v>2783</v>
      </c>
      <c r="H1151" t="s">
        <v>12</v>
      </c>
      <c r="I1151" s="2">
        <v>1.17434E+18</v>
      </c>
      <c r="J1151" t="s">
        <v>2784</v>
      </c>
      <c r="K1151">
        <v>0.32731235027313199</v>
      </c>
      <c r="L1151">
        <v>0.67268770933151201</v>
      </c>
      <c r="M1151" t="str">
        <f>IF(K1151&gt;L1151,IF(K1151&gt;0.65,"Muy negativo","Tendencia negativa"),IF(L1151&gt;0.65,"Muy positivo","Tendencia positiva"))</f>
        <v>Muy positivo</v>
      </c>
    </row>
    <row r="1152" spans="1:13" x14ac:dyDescent="0.2">
      <c r="A1152" t="s">
        <v>2785</v>
      </c>
      <c r="B1152" s="1">
        <v>43726.40347222222</v>
      </c>
      <c r="C1152">
        <v>0</v>
      </c>
      <c r="D1152">
        <v>0</v>
      </c>
      <c r="E1152" t="s">
        <v>2786</v>
      </c>
      <c r="I1152" s="2">
        <v>1.17433E+18</v>
      </c>
      <c r="J1152" t="s">
        <v>2787</v>
      </c>
      <c r="K1152">
        <v>0.58433485031127896</v>
      </c>
      <c r="L1152">
        <v>0.41566511988639798</v>
      </c>
      <c r="M1152" t="str">
        <f>IF(K1152&gt;L1152,IF(K1152&gt;0.65,"Muy negativo","Tendencia negativa"),IF(L1152&gt;0.65,"Muy positivo","Tendencia positiva"))</f>
        <v>Tendencia negativa</v>
      </c>
    </row>
    <row r="1153" spans="1:13" x14ac:dyDescent="0.2">
      <c r="A1153" t="s">
        <v>19</v>
      </c>
      <c r="B1153" s="1">
        <v>43726.35</v>
      </c>
      <c r="C1153">
        <v>0</v>
      </c>
      <c r="D1153">
        <v>0</v>
      </c>
      <c r="E1153" t="s">
        <v>2788</v>
      </c>
      <c r="H1153" t="s">
        <v>12</v>
      </c>
      <c r="I1153" s="2">
        <v>1.17431E+18</v>
      </c>
      <c r="J1153" t="s">
        <v>2789</v>
      </c>
      <c r="K1153">
        <v>0.40180912613868702</v>
      </c>
      <c r="L1153">
        <v>0.59819084405899003</v>
      </c>
      <c r="M1153" t="str">
        <f>IF(K1153&gt;L1153,IF(K1153&gt;0.65,"Muy negativo","Tendencia negativa"),IF(L1153&gt;0.65,"Muy positivo","Tendencia positiva"))</f>
        <v>Tendencia positiva</v>
      </c>
    </row>
    <row r="1154" spans="1:13" x14ac:dyDescent="0.2">
      <c r="A1154" t="s">
        <v>19</v>
      </c>
      <c r="B1154" s="1">
        <v>43726.341666666667</v>
      </c>
      <c r="C1154">
        <v>0</v>
      </c>
      <c r="D1154">
        <v>1</v>
      </c>
      <c r="E1154" t="s">
        <v>2790</v>
      </c>
      <c r="H1154" t="s">
        <v>12</v>
      </c>
      <c r="I1154" s="2">
        <v>1.17431E+18</v>
      </c>
      <c r="J1154" t="s">
        <v>2791</v>
      </c>
      <c r="K1154">
        <v>0.46548345685005099</v>
      </c>
      <c r="L1154">
        <v>0.53451657295226995</v>
      </c>
      <c r="M1154" t="str">
        <f>IF(K1154&gt;L1154,IF(K1154&gt;0.65,"Muy negativo","Tendencia negativa"),IF(L1154&gt;0.65,"Muy positivo","Tendencia positiva"))</f>
        <v>Tendencia positiva</v>
      </c>
    </row>
    <row r="1155" spans="1:13" x14ac:dyDescent="0.2">
      <c r="A1155" t="s">
        <v>19</v>
      </c>
      <c r="B1155" s="1">
        <v>43726.308333333334</v>
      </c>
      <c r="C1155">
        <v>0</v>
      </c>
      <c r="D1155">
        <v>0</v>
      </c>
      <c r="E1155" t="s">
        <v>2792</v>
      </c>
      <c r="H1155" t="s">
        <v>12</v>
      </c>
      <c r="I1155" s="2">
        <v>1.1743E+18</v>
      </c>
      <c r="J1155" t="s">
        <v>2793</v>
      </c>
      <c r="K1155">
        <v>0.53412175178527799</v>
      </c>
      <c r="L1155">
        <v>0.46587824821472101</v>
      </c>
      <c r="M1155" t="str">
        <f>IF(K1155&gt;L1155,IF(K1155&gt;0.65,"Muy negativo","Tendencia negativa"),IF(L1155&gt;0.65,"Muy positivo","Tendencia positiva"))</f>
        <v>Tendencia negativa</v>
      </c>
    </row>
    <row r="1156" spans="1:13" x14ac:dyDescent="0.2">
      <c r="A1156" t="s">
        <v>19</v>
      </c>
      <c r="B1156" s="1">
        <v>43726.291666666664</v>
      </c>
      <c r="C1156">
        <v>0</v>
      </c>
      <c r="D1156">
        <v>1</v>
      </c>
      <c r="E1156" t="s">
        <v>2794</v>
      </c>
      <c r="H1156" t="s">
        <v>12</v>
      </c>
      <c r="I1156" s="2">
        <v>1.17429E+18</v>
      </c>
      <c r="J1156" t="s">
        <v>2795</v>
      </c>
      <c r="K1156">
        <v>0.34535983204841603</v>
      </c>
      <c r="L1156">
        <v>0.65464013814926103</v>
      </c>
      <c r="M1156" t="str">
        <f>IF(K1156&gt;L1156,IF(K1156&gt;0.65,"Muy negativo","Tendencia negativa"),IF(L1156&gt;0.65,"Muy positivo","Tendencia positiva"))</f>
        <v>Muy positivo</v>
      </c>
    </row>
    <row r="1157" spans="1:13" x14ac:dyDescent="0.2">
      <c r="A1157" t="s">
        <v>19</v>
      </c>
      <c r="B1157" s="1">
        <v>43726.265277777777</v>
      </c>
      <c r="C1157">
        <v>0</v>
      </c>
      <c r="D1157">
        <v>1</v>
      </c>
      <c r="E1157" t="s">
        <v>2796</v>
      </c>
      <c r="H1157" t="s">
        <v>12</v>
      </c>
      <c r="I1157" s="2">
        <v>1.17428E+18</v>
      </c>
      <c r="J1157" t="s">
        <v>2797</v>
      </c>
      <c r="K1157">
        <v>0.60631269216537398</v>
      </c>
      <c r="L1157">
        <v>0.39368727803230202</v>
      </c>
      <c r="M1157" t="str">
        <f>IF(K1157&gt;L1157,IF(K1157&gt;0.65,"Muy negativo","Tendencia negativa"),IF(L1157&gt;0.65,"Muy positivo","Tendencia positiva"))</f>
        <v>Tendencia negativa</v>
      </c>
    </row>
    <row r="1158" spans="1:13" x14ac:dyDescent="0.2">
      <c r="A1158" t="s">
        <v>19</v>
      </c>
      <c r="B1158" s="1">
        <v>43726.261805555558</v>
      </c>
      <c r="C1158">
        <v>0</v>
      </c>
      <c r="D1158">
        <v>0</v>
      </c>
      <c r="E1158" t="s">
        <v>2798</v>
      </c>
      <c r="H1158" t="s">
        <v>12</v>
      </c>
      <c r="I1158" s="2">
        <v>1.17428E+18</v>
      </c>
      <c r="J1158" t="s">
        <v>2799</v>
      </c>
      <c r="K1158">
        <v>0.42040741443634</v>
      </c>
      <c r="L1158">
        <v>0.579592645168304</v>
      </c>
      <c r="M1158" t="str">
        <f>IF(K1158&gt;L1158,IF(K1158&gt;0.65,"Muy negativo","Tendencia negativa"),IF(L1158&gt;0.65,"Muy positivo","Tendencia positiva"))</f>
        <v>Tendencia positiva</v>
      </c>
    </row>
    <row r="1159" spans="1:13" x14ac:dyDescent="0.2">
      <c r="A1159" t="s">
        <v>19</v>
      </c>
      <c r="B1159" s="1">
        <v>43726.259722222225</v>
      </c>
      <c r="C1159">
        <v>0</v>
      </c>
      <c r="D1159">
        <v>0</v>
      </c>
      <c r="E1159" t="s">
        <v>2800</v>
      </c>
      <c r="H1159" t="s">
        <v>12</v>
      </c>
      <c r="I1159" s="2">
        <v>1.17428E+18</v>
      </c>
      <c r="J1159" t="s">
        <v>2801</v>
      </c>
      <c r="K1159">
        <v>0.61945086717605502</v>
      </c>
      <c r="L1159">
        <v>0.38054913282394398</v>
      </c>
      <c r="M1159" t="str">
        <f>IF(K1159&gt;L1159,IF(K1159&gt;0.65,"Muy negativo","Tendencia negativa"),IF(L1159&gt;0.65,"Muy positivo","Tendencia positiva"))</f>
        <v>Tendencia negativa</v>
      </c>
    </row>
    <row r="1160" spans="1:13" x14ac:dyDescent="0.2">
      <c r="A1160" t="s">
        <v>19</v>
      </c>
      <c r="B1160" s="1">
        <v>43726.258333333331</v>
      </c>
      <c r="C1160">
        <v>1</v>
      </c>
      <c r="D1160">
        <v>1</v>
      </c>
      <c r="E1160" t="s">
        <v>2802</v>
      </c>
      <c r="H1160" t="s">
        <v>12</v>
      </c>
      <c r="I1160" s="2">
        <v>1.17428E+18</v>
      </c>
      <c r="J1160" t="s">
        <v>2803</v>
      </c>
      <c r="K1160">
        <v>0.57832336425781194</v>
      </c>
      <c r="L1160">
        <v>0.421676665544509</v>
      </c>
      <c r="M1160" t="str">
        <f>IF(K1160&gt;L1160,IF(K1160&gt;0.65,"Muy negativo","Tendencia negativa"),IF(L1160&gt;0.65,"Muy positivo","Tendencia positiva"))</f>
        <v>Tendencia negativa</v>
      </c>
    </row>
    <row r="1161" spans="1:13" x14ac:dyDescent="0.2">
      <c r="A1161" t="s">
        <v>2804</v>
      </c>
      <c r="B1161" s="1">
        <v>43725.936111111114</v>
      </c>
      <c r="C1161">
        <v>0</v>
      </c>
      <c r="D1161">
        <v>0</v>
      </c>
      <c r="E1161" t="s">
        <v>2805</v>
      </c>
      <c r="I1161" s="2">
        <v>1.17416E+18</v>
      </c>
      <c r="J1161" t="s">
        <v>2806</v>
      </c>
      <c r="K1161">
        <v>0.46363517642021101</v>
      </c>
      <c r="L1161">
        <v>0.53636479377746504</v>
      </c>
      <c r="M1161" t="str">
        <f>IF(K1161&gt;L1161,IF(K1161&gt;0.65,"Muy negativo","Tendencia negativa"),IF(L1161&gt;0.65,"Muy positivo","Tendencia positiva"))</f>
        <v>Tendencia positiva</v>
      </c>
    </row>
    <row r="1162" spans="1:13" x14ac:dyDescent="0.2">
      <c r="A1162" t="s">
        <v>2807</v>
      </c>
      <c r="B1162" s="1">
        <v>43725.931250000001</v>
      </c>
      <c r="C1162">
        <v>0</v>
      </c>
      <c r="D1162">
        <v>0</v>
      </c>
      <c r="E1162" t="s">
        <v>2808</v>
      </c>
      <c r="I1162" s="2">
        <v>1.17416E+18</v>
      </c>
      <c r="J1162" t="s">
        <v>2809</v>
      </c>
      <c r="K1162">
        <v>0.67520123720169001</v>
      </c>
      <c r="L1162">
        <v>0.32479879260063099</v>
      </c>
      <c r="M1162" t="str">
        <f>IF(K1162&gt;L1162,IF(K1162&gt;0.65,"Muy negativo","Tendencia negativa"),IF(L1162&gt;0.65,"Muy positivo","Tendencia positiva"))</f>
        <v>Muy negativo</v>
      </c>
    </row>
    <row r="1163" spans="1:13" x14ac:dyDescent="0.2">
      <c r="A1163" t="s">
        <v>2810</v>
      </c>
      <c r="B1163" s="1">
        <v>43725.874305555553</v>
      </c>
      <c r="C1163">
        <v>0</v>
      </c>
      <c r="D1163">
        <v>0</v>
      </c>
      <c r="E1163" t="s">
        <v>2811</v>
      </c>
      <c r="G1163" t="s">
        <v>16</v>
      </c>
      <c r="H1163" t="s">
        <v>17</v>
      </c>
      <c r="I1163" s="2">
        <v>1.17414E+18</v>
      </c>
      <c r="J1163" t="s">
        <v>2812</v>
      </c>
      <c r="K1163">
        <v>0.67217487096786399</v>
      </c>
      <c r="L1163">
        <v>0.32782515883445701</v>
      </c>
      <c r="M1163" t="str">
        <f>IF(K1163&gt;L1163,IF(K1163&gt;0.65,"Muy negativo","Tendencia negativa"),IF(L1163&gt;0.65,"Muy positivo","Tendencia positiva"))</f>
        <v>Muy negativo</v>
      </c>
    </row>
    <row r="1164" spans="1:13" x14ac:dyDescent="0.2">
      <c r="A1164" t="s">
        <v>2813</v>
      </c>
      <c r="B1164" s="1">
        <v>43725.870138888888</v>
      </c>
      <c r="C1164">
        <v>0</v>
      </c>
      <c r="D1164">
        <v>0</v>
      </c>
      <c r="E1164" t="s">
        <v>2814</v>
      </c>
      <c r="I1164" s="2">
        <v>1.17414E+18</v>
      </c>
      <c r="J1164" t="s">
        <v>2815</v>
      </c>
      <c r="K1164">
        <v>0.41810306906700101</v>
      </c>
      <c r="L1164">
        <v>0.58189690113067605</v>
      </c>
      <c r="M1164" t="str">
        <f>IF(K1164&gt;L1164,IF(K1164&gt;0.65,"Muy negativo","Tendencia negativa"),IF(L1164&gt;0.65,"Muy positivo","Tendencia positiva"))</f>
        <v>Tendencia positiva</v>
      </c>
    </row>
    <row r="1165" spans="1:13" x14ac:dyDescent="0.2">
      <c r="A1165" t="s">
        <v>2813</v>
      </c>
      <c r="B1165" s="1">
        <v>43725.864583333336</v>
      </c>
      <c r="C1165">
        <v>0</v>
      </c>
      <c r="D1165">
        <v>0</v>
      </c>
      <c r="E1165" t="s">
        <v>2816</v>
      </c>
      <c r="I1165" s="2">
        <v>1.17414E+18</v>
      </c>
      <c r="J1165" t="s">
        <v>2817</v>
      </c>
      <c r="K1165">
        <v>0.63229721784591597</v>
      </c>
      <c r="L1165">
        <v>0.36770281195640497</v>
      </c>
      <c r="M1165" t="str">
        <f>IF(K1165&gt;L1165,IF(K1165&gt;0.65,"Muy negativo","Tendencia negativa"),IF(L1165&gt;0.65,"Muy positivo","Tendencia positiva"))</f>
        <v>Tendencia negativa</v>
      </c>
    </row>
    <row r="1166" spans="1:13" x14ac:dyDescent="0.2">
      <c r="A1166" t="s">
        <v>205</v>
      </c>
      <c r="B1166" s="1">
        <v>43725.765277777777</v>
      </c>
      <c r="C1166">
        <v>0</v>
      </c>
      <c r="D1166">
        <v>5</v>
      </c>
      <c r="E1166" t="s">
        <v>2818</v>
      </c>
      <c r="I1166" s="2">
        <v>1.1741E+18</v>
      </c>
      <c r="J1166" t="s">
        <v>2819</v>
      </c>
      <c r="K1166">
        <v>0.63541793823242099</v>
      </c>
      <c r="L1166">
        <v>0.36458203196525502</v>
      </c>
      <c r="M1166" t="str">
        <f>IF(K1166&gt;L1166,IF(K1166&gt;0.65,"Muy negativo","Tendencia negativa"),IF(L1166&gt;0.65,"Muy positivo","Tendencia positiva"))</f>
        <v>Tendencia negativa</v>
      </c>
    </row>
    <row r="1167" spans="1:13" x14ac:dyDescent="0.2">
      <c r="A1167" t="s">
        <v>19</v>
      </c>
      <c r="B1167" s="1">
        <v>43725.761111111111</v>
      </c>
      <c r="C1167">
        <v>0</v>
      </c>
      <c r="D1167">
        <v>1</v>
      </c>
      <c r="E1167" t="s">
        <v>2820</v>
      </c>
      <c r="H1167" t="s">
        <v>12</v>
      </c>
      <c r="I1167" s="2">
        <v>1.1741E+18</v>
      </c>
      <c r="J1167" t="s">
        <v>2821</v>
      </c>
      <c r="K1167">
        <v>0.34421893954277</v>
      </c>
      <c r="L1167">
        <v>0.655781030654907</v>
      </c>
      <c r="M1167" t="str">
        <f>IF(K1167&gt;L1167,IF(K1167&gt;0.65,"Muy negativo","Tendencia negativa"),IF(L1167&gt;0.65,"Muy positivo","Tendencia positiva"))</f>
        <v>Muy positivo</v>
      </c>
    </row>
    <row r="1168" spans="1:13" x14ac:dyDescent="0.2">
      <c r="A1168" t="s">
        <v>19</v>
      </c>
      <c r="B1168" s="1">
        <v>43725.754166666666</v>
      </c>
      <c r="C1168">
        <v>0</v>
      </c>
      <c r="D1168">
        <v>0</v>
      </c>
      <c r="E1168" t="s">
        <v>2822</v>
      </c>
      <c r="G1168" t="s">
        <v>2823</v>
      </c>
      <c r="H1168" t="s">
        <v>464</v>
      </c>
      <c r="I1168" s="2">
        <v>1.1741E+18</v>
      </c>
      <c r="J1168" t="s">
        <v>2824</v>
      </c>
      <c r="K1168">
        <v>0.35431152582168501</v>
      </c>
      <c r="L1168">
        <v>0.64568847417831399</v>
      </c>
      <c r="M1168" t="str">
        <f>IF(K1168&gt;L1168,IF(K1168&gt;0.65,"Muy negativo","Tendencia negativa"),IF(L1168&gt;0.65,"Muy positivo","Tendencia positiva"))</f>
        <v>Tendencia positiva</v>
      </c>
    </row>
    <row r="1169" spans="1:13" x14ac:dyDescent="0.2">
      <c r="A1169" t="s">
        <v>19</v>
      </c>
      <c r="B1169" s="1">
        <v>43725.745138888888</v>
      </c>
      <c r="C1169">
        <v>0</v>
      </c>
      <c r="D1169">
        <v>1</v>
      </c>
      <c r="E1169" t="s">
        <v>2825</v>
      </c>
      <c r="H1169" t="s">
        <v>12</v>
      </c>
      <c r="I1169" s="2">
        <v>1.17409E+18</v>
      </c>
      <c r="J1169" t="s">
        <v>2826</v>
      </c>
      <c r="K1169">
        <v>0.536765277385711</v>
      </c>
      <c r="L1169">
        <v>0.463234722614288</v>
      </c>
      <c r="M1169" t="str">
        <f>IF(K1169&gt;L1169,IF(K1169&gt;0.65,"Muy negativo","Tendencia negativa"),IF(L1169&gt;0.65,"Muy positivo","Tendencia positiva"))</f>
        <v>Tendencia negativa</v>
      </c>
    </row>
    <row r="1170" spans="1:13" x14ac:dyDescent="0.2">
      <c r="A1170" t="s">
        <v>19</v>
      </c>
      <c r="B1170" s="1">
        <v>43725.731249999997</v>
      </c>
      <c r="C1170">
        <v>0</v>
      </c>
      <c r="D1170">
        <v>1</v>
      </c>
      <c r="E1170" t="s">
        <v>2827</v>
      </c>
      <c r="H1170" t="s">
        <v>12</v>
      </c>
      <c r="I1170" s="2">
        <v>1.17409E+18</v>
      </c>
      <c r="J1170" t="s">
        <v>2828</v>
      </c>
      <c r="K1170">
        <v>0.46308091282844499</v>
      </c>
      <c r="L1170">
        <v>0.53691911697387595</v>
      </c>
      <c r="M1170" t="str">
        <f>IF(K1170&gt;L1170,IF(K1170&gt;0.65,"Muy negativo","Tendencia negativa"),IF(L1170&gt;0.65,"Muy positivo","Tendencia positiva"))</f>
        <v>Tendencia positiva</v>
      </c>
    </row>
    <row r="1171" spans="1:13" x14ac:dyDescent="0.2">
      <c r="A1171" t="s">
        <v>2829</v>
      </c>
      <c r="B1171" s="1">
        <v>43725.654861111114</v>
      </c>
      <c r="C1171">
        <v>0</v>
      </c>
      <c r="D1171">
        <v>0</v>
      </c>
      <c r="E1171" t="s">
        <v>2830</v>
      </c>
      <c r="I1171" s="2">
        <v>1.17406E+18</v>
      </c>
      <c r="J1171" t="s">
        <v>2831</v>
      </c>
      <c r="K1171">
        <v>0.39885869622230502</v>
      </c>
      <c r="L1171">
        <v>0.60114127397537198</v>
      </c>
      <c r="M1171" t="str">
        <f>IF(K1171&gt;L1171,IF(K1171&gt;0.65,"Muy negativo","Tendencia negativa"),IF(L1171&gt;0.65,"Muy positivo","Tendencia positiva"))</f>
        <v>Tendencia positiva</v>
      </c>
    </row>
    <row r="1172" spans="1:13" x14ac:dyDescent="0.2">
      <c r="A1172" t="s">
        <v>19</v>
      </c>
      <c r="B1172" s="1">
        <v>43725.595833333333</v>
      </c>
      <c r="C1172">
        <v>0</v>
      </c>
      <c r="D1172">
        <v>1</v>
      </c>
      <c r="E1172" t="s">
        <v>2832</v>
      </c>
      <c r="H1172" t="s">
        <v>12</v>
      </c>
      <c r="I1172" s="2">
        <v>1.17404E+18</v>
      </c>
      <c r="J1172" t="s">
        <v>2833</v>
      </c>
      <c r="K1172">
        <v>0.475230753421783</v>
      </c>
      <c r="L1172">
        <v>0.524769306182861</v>
      </c>
      <c r="M1172" t="str">
        <f>IF(K1172&gt;L1172,IF(K1172&gt;0.65,"Muy negativo","Tendencia negativa"),IF(L1172&gt;0.65,"Muy positivo","Tendencia positiva"))</f>
        <v>Tendencia positiva</v>
      </c>
    </row>
    <row r="1173" spans="1:13" x14ac:dyDescent="0.2">
      <c r="A1173" t="s">
        <v>19</v>
      </c>
      <c r="B1173" s="1">
        <v>43725.593055555553</v>
      </c>
      <c r="C1173">
        <v>0</v>
      </c>
      <c r="D1173">
        <v>0</v>
      </c>
      <c r="E1173" t="s">
        <v>2834</v>
      </c>
      <c r="H1173" t="s">
        <v>12</v>
      </c>
      <c r="I1173" s="2">
        <v>1.17404E+18</v>
      </c>
      <c r="J1173" t="s">
        <v>2835</v>
      </c>
      <c r="K1173">
        <v>0.454488515853881</v>
      </c>
      <c r="L1173">
        <v>0.54551154375076205</v>
      </c>
      <c r="M1173" t="str">
        <f>IF(K1173&gt;L1173,IF(K1173&gt;0.65,"Muy negativo","Tendencia negativa"),IF(L1173&gt;0.65,"Muy positivo","Tendencia positiva"))</f>
        <v>Tendencia positiva</v>
      </c>
    </row>
    <row r="1174" spans="1:13" x14ac:dyDescent="0.2">
      <c r="A1174" t="s">
        <v>19</v>
      </c>
      <c r="B1174" s="1">
        <v>43725.588888888888</v>
      </c>
      <c r="C1174">
        <v>0</v>
      </c>
      <c r="D1174">
        <v>1</v>
      </c>
      <c r="E1174" t="s">
        <v>2836</v>
      </c>
      <c r="H1174" t="s">
        <v>12</v>
      </c>
      <c r="I1174" s="2">
        <v>1.17404E+18</v>
      </c>
      <c r="J1174" t="s">
        <v>2837</v>
      </c>
      <c r="K1174">
        <v>0.47359967231750399</v>
      </c>
      <c r="L1174">
        <v>0.526400387287139</v>
      </c>
      <c r="M1174" t="str">
        <f>IF(K1174&gt;L1174,IF(K1174&gt;0.65,"Muy negativo","Tendencia negativa"),IF(L1174&gt;0.65,"Muy positivo","Tendencia positiva"))</f>
        <v>Tendencia positiva</v>
      </c>
    </row>
    <row r="1175" spans="1:13" x14ac:dyDescent="0.2">
      <c r="A1175" t="s">
        <v>19</v>
      </c>
      <c r="B1175" s="1">
        <v>43725.57916666667</v>
      </c>
      <c r="C1175">
        <v>0</v>
      </c>
      <c r="D1175">
        <v>0</v>
      </c>
      <c r="E1175" t="s">
        <v>2838</v>
      </c>
      <c r="H1175" t="s">
        <v>12</v>
      </c>
      <c r="I1175" s="2">
        <v>1.17403E+18</v>
      </c>
      <c r="J1175" t="s">
        <v>2839</v>
      </c>
      <c r="K1175">
        <v>0.52511751651763905</v>
      </c>
      <c r="L1175">
        <v>0.474882572889328</v>
      </c>
      <c r="M1175" t="str">
        <f>IF(K1175&gt;L1175,IF(K1175&gt;0.65,"Muy negativo","Tendencia negativa"),IF(L1175&gt;0.65,"Muy positivo","Tendencia positiva"))</f>
        <v>Tendencia negativa</v>
      </c>
    </row>
    <row r="1176" spans="1:13" x14ac:dyDescent="0.2">
      <c r="A1176" t="s">
        <v>19</v>
      </c>
      <c r="B1176" s="1">
        <v>43725.559027777781</v>
      </c>
      <c r="C1176">
        <v>0</v>
      </c>
      <c r="D1176">
        <v>1</v>
      </c>
      <c r="E1176" t="s">
        <v>2840</v>
      </c>
      <c r="H1176" t="s">
        <v>12</v>
      </c>
      <c r="I1176" s="2">
        <v>1.17403E+18</v>
      </c>
      <c r="J1176" t="s">
        <v>2841</v>
      </c>
      <c r="K1176">
        <v>0.66097319126129095</v>
      </c>
      <c r="L1176">
        <v>0.339026778936386</v>
      </c>
      <c r="M1176" t="str">
        <f>IF(K1176&gt;L1176,IF(K1176&gt;0.65,"Muy negativo","Tendencia negativa"),IF(L1176&gt;0.65,"Muy positivo","Tendencia positiva"))</f>
        <v>Muy negativo</v>
      </c>
    </row>
    <row r="1177" spans="1:13" x14ac:dyDescent="0.2">
      <c r="A1177" t="s">
        <v>19</v>
      </c>
      <c r="B1177" s="1">
        <v>43725.547222222223</v>
      </c>
      <c r="C1177">
        <v>0</v>
      </c>
      <c r="D1177">
        <v>0</v>
      </c>
      <c r="E1177" t="s">
        <v>2842</v>
      </c>
      <c r="H1177" t="s">
        <v>12</v>
      </c>
      <c r="I1177" s="2">
        <v>1.17402E+18</v>
      </c>
      <c r="J1177" t="s">
        <v>2843</v>
      </c>
      <c r="K1177">
        <v>0.60630184412002497</v>
      </c>
      <c r="L1177">
        <v>0.39369815587997398</v>
      </c>
      <c r="M1177" t="str">
        <f>IF(K1177&gt;L1177,IF(K1177&gt;0.65,"Muy negativo","Tendencia negativa"),IF(L1177&gt;0.65,"Muy positivo","Tendencia positiva"))</f>
        <v>Tendencia negativa</v>
      </c>
    </row>
    <row r="1178" spans="1:13" x14ac:dyDescent="0.2">
      <c r="A1178" t="s">
        <v>19</v>
      </c>
      <c r="B1178" s="1">
        <v>43725.542361111111</v>
      </c>
      <c r="C1178">
        <v>0</v>
      </c>
      <c r="D1178">
        <v>0</v>
      </c>
      <c r="E1178" t="s">
        <v>2844</v>
      </c>
      <c r="H1178" t="s">
        <v>12</v>
      </c>
      <c r="I1178" s="2">
        <v>1.17402E+18</v>
      </c>
      <c r="J1178" t="s">
        <v>2845</v>
      </c>
      <c r="K1178">
        <v>0.50513076782226496</v>
      </c>
      <c r="L1178">
        <v>0.49486917257308899</v>
      </c>
      <c r="M1178" t="str">
        <f>IF(K1178&gt;L1178,IF(K1178&gt;0.65,"Muy negativo","Tendencia negativa"),IF(L1178&gt;0.65,"Muy positivo","Tendencia positiva"))</f>
        <v>Tendencia negativa</v>
      </c>
    </row>
    <row r="1179" spans="1:13" x14ac:dyDescent="0.2">
      <c r="A1179" t="s">
        <v>1942</v>
      </c>
      <c r="B1179" s="1">
        <v>43725.477083333331</v>
      </c>
      <c r="C1179">
        <v>0</v>
      </c>
      <c r="D1179">
        <v>0</v>
      </c>
      <c r="E1179" t="s">
        <v>2846</v>
      </c>
      <c r="G1179" t="s">
        <v>16</v>
      </c>
      <c r="H1179" t="s">
        <v>17</v>
      </c>
      <c r="I1179" s="2">
        <v>1.174E+18</v>
      </c>
      <c r="J1179" t="s">
        <v>2847</v>
      </c>
      <c r="K1179">
        <v>0.622455835342407</v>
      </c>
      <c r="L1179">
        <v>0.377544164657592</v>
      </c>
      <c r="M1179" t="str">
        <f>IF(K1179&gt;L1179,IF(K1179&gt;0.65,"Muy negativo","Tendencia negativa"),IF(L1179&gt;0.65,"Muy positivo","Tendencia positiva"))</f>
        <v>Tendencia negativa</v>
      </c>
    </row>
    <row r="1180" spans="1:13" x14ac:dyDescent="0.2">
      <c r="A1180" t="s">
        <v>19</v>
      </c>
      <c r="B1180" s="1">
        <v>43725.448611111111</v>
      </c>
      <c r="C1180">
        <v>0</v>
      </c>
      <c r="D1180">
        <v>0</v>
      </c>
      <c r="E1180" t="s">
        <v>2848</v>
      </c>
      <c r="H1180" t="s">
        <v>12</v>
      </c>
      <c r="I1180" s="2">
        <v>1.17399E+18</v>
      </c>
      <c r="J1180" t="s">
        <v>2849</v>
      </c>
      <c r="K1180">
        <v>0.59405744075775102</v>
      </c>
      <c r="L1180">
        <v>0.40594249963760298</v>
      </c>
      <c r="M1180" t="str">
        <f>IF(K1180&gt;L1180,IF(K1180&gt;0.65,"Muy negativo","Tendencia negativa"),IF(L1180&gt;0.65,"Muy positivo","Tendencia positiva"))</f>
        <v>Tendencia negativa</v>
      </c>
    </row>
    <row r="1181" spans="1:13" x14ac:dyDescent="0.2">
      <c r="A1181" t="s">
        <v>2850</v>
      </c>
      <c r="B1181" s="1">
        <v>43725.335416666669</v>
      </c>
      <c r="C1181">
        <v>0</v>
      </c>
      <c r="D1181">
        <v>3</v>
      </c>
      <c r="E1181" t="s">
        <v>2851</v>
      </c>
      <c r="I1181" s="2">
        <v>1.17395E+18</v>
      </c>
      <c r="J1181" t="s">
        <v>2852</v>
      </c>
      <c r="K1181">
        <v>0.58833295106887795</v>
      </c>
      <c r="L1181">
        <v>0.411666989326477</v>
      </c>
      <c r="M1181" t="str">
        <f>IF(K1181&gt;L1181,IF(K1181&gt;0.65,"Muy negativo","Tendencia negativa"),IF(L1181&gt;0.65,"Muy positivo","Tendencia positiva"))</f>
        <v>Tendencia negativa</v>
      </c>
    </row>
    <row r="1182" spans="1:13" x14ac:dyDescent="0.2">
      <c r="A1182" t="s">
        <v>19</v>
      </c>
      <c r="B1182" s="1">
        <v>43725.284722222219</v>
      </c>
      <c r="C1182">
        <v>0</v>
      </c>
      <c r="D1182">
        <v>0</v>
      </c>
      <c r="E1182" t="s">
        <v>2853</v>
      </c>
      <c r="H1182" t="s">
        <v>12</v>
      </c>
      <c r="I1182" s="2">
        <v>1.17393E+18</v>
      </c>
      <c r="J1182" t="s">
        <v>2854</v>
      </c>
      <c r="K1182">
        <v>0.541362464427948</v>
      </c>
      <c r="L1182">
        <v>0.458637595176696</v>
      </c>
      <c r="M1182" t="str">
        <f>IF(K1182&gt;L1182,IF(K1182&gt;0.65,"Muy negativo","Tendencia negativa"),IF(L1182&gt;0.65,"Muy positivo","Tendencia positiva"))</f>
        <v>Tendencia negativa</v>
      </c>
    </row>
    <row r="1183" spans="1:13" x14ac:dyDescent="0.2">
      <c r="A1183" t="s">
        <v>19</v>
      </c>
      <c r="B1183" s="1">
        <v>43725.282638888886</v>
      </c>
      <c r="C1183">
        <v>0</v>
      </c>
      <c r="D1183">
        <v>0</v>
      </c>
      <c r="E1183" t="s">
        <v>2855</v>
      </c>
      <c r="H1183" t="s">
        <v>12</v>
      </c>
      <c r="I1183" s="2">
        <v>1.17393E+18</v>
      </c>
      <c r="J1183" t="s">
        <v>2856</v>
      </c>
      <c r="K1183">
        <v>0.52210378646850497</v>
      </c>
      <c r="L1183">
        <v>0.47789618372917098</v>
      </c>
      <c r="M1183" t="str">
        <f>IF(K1183&gt;L1183,IF(K1183&gt;0.65,"Muy negativo","Tendencia negativa"),IF(L1183&gt;0.65,"Muy positivo","Tendencia positiva"))</f>
        <v>Tendencia negativa</v>
      </c>
    </row>
    <row r="1184" spans="1:13" x14ac:dyDescent="0.2">
      <c r="A1184" t="s">
        <v>19</v>
      </c>
      <c r="B1184" s="1">
        <v>43725.280555555553</v>
      </c>
      <c r="C1184">
        <v>0</v>
      </c>
      <c r="D1184">
        <v>0</v>
      </c>
      <c r="E1184" t="s">
        <v>2857</v>
      </c>
      <c r="H1184" t="s">
        <v>12</v>
      </c>
      <c r="I1184" s="2">
        <v>1.17393E+18</v>
      </c>
      <c r="J1184" t="s">
        <v>2858</v>
      </c>
      <c r="K1184">
        <v>0.444456577301025</v>
      </c>
      <c r="L1184">
        <v>0.55554342269897405</v>
      </c>
      <c r="M1184" t="str">
        <f>IF(K1184&gt;L1184,IF(K1184&gt;0.65,"Muy negativo","Tendencia negativa"),IF(L1184&gt;0.65,"Muy positivo","Tendencia positiva"))</f>
        <v>Tendencia positiva</v>
      </c>
    </row>
    <row r="1185" spans="1:13" x14ac:dyDescent="0.2">
      <c r="A1185" t="s">
        <v>2859</v>
      </c>
      <c r="B1185" s="1">
        <v>43725.225694444445</v>
      </c>
      <c r="C1185">
        <v>1</v>
      </c>
      <c r="D1185">
        <v>0</v>
      </c>
      <c r="E1185" t="s">
        <v>2675</v>
      </c>
      <c r="H1185" t="s">
        <v>2490</v>
      </c>
      <c r="I1185" s="2">
        <v>1.17391E+18</v>
      </c>
      <c r="J1185" t="s">
        <v>2860</v>
      </c>
      <c r="K1185">
        <v>0.62573319673538197</v>
      </c>
      <c r="L1185">
        <v>0.37426680326461698</v>
      </c>
      <c r="M1185" t="str">
        <f>IF(K1185&gt;L1185,IF(K1185&gt;0.65,"Muy negativo","Tendencia negativa"),IF(L1185&gt;0.65,"Muy positivo","Tendencia positiva"))</f>
        <v>Tendencia negativa</v>
      </c>
    </row>
    <row r="1186" spans="1:13" x14ac:dyDescent="0.2">
      <c r="A1186" t="s">
        <v>2861</v>
      </c>
      <c r="B1186" s="1">
        <v>43725.005555555559</v>
      </c>
      <c r="C1186">
        <v>0</v>
      </c>
      <c r="D1186">
        <v>0</v>
      </c>
      <c r="E1186" t="s">
        <v>2862</v>
      </c>
      <c r="H1186" t="s">
        <v>278</v>
      </c>
      <c r="I1186" s="2">
        <v>1.17383E+18</v>
      </c>
      <c r="J1186" t="s">
        <v>2863</v>
      </c>
      <c r="K1186">
        <v>0.51872825622558505</v>
      </c>
      <c r="L1186">
        <v>0.48127168416976901</v>
      </c>
      <c r="M1186" t="str">
        <f>IF(K1186&gt;L1186,IF(K1186&gt;0.65,"Muy negativo","Tendencia negativa"),IF(L1186&gt;0.65,"Muy positivo","Tendencia positiva"))</f>
        <v>Tendencia negativa</v>
      </c>
    </row>
    <row r="1187" spans="1:13" x14ac:dyDescent="0.2">
      <c r="A1187" t="s">
        <v>2864</v>
      </c>
      <c r="B1187" s="1">
        <v>43724.99722222222</v>
      </c>
      <c r="C1187">
        <v>1</v>
      </c>
      <c r="D1187">
        <v>6</v>
      </c>
      <c r="E1187" t="s">
        <v>2865</v>
      </c>
      <c r="I1187" s="2">
        <v>1.17382E+18</v>
      </c>
      <c r="J1187" t="s">
        <v>2866</v>
      </c>
      <c r="K1187">
        <v>0.65961867570876997</v>
      </c>
      <c r="L1187">
        <v>0.34038138389587402</v>
      </c>
      <c r="M1187" t="str">
        <f>IF(K1187&gt;L1187,IF(K1187&gt;0.65,"Muy negativo","Tendencia negativa"),IF(L1187&gt;0.65,"Muy positivo","Tendencia positiva"))</f>
        <v>Muy negativo</v>
      </c>
    </row>
    <row r="1188" spans="1:13" x14ac:dyDescent="0.2">
      <c r="A1188" t="s">
        <v>2867</v>
      </c>
      <c r="B1188" s="1">
        <v>43724.995138888888</v>
      </c>
      <c r="C1188">
        <v>1</v>
      </c>
      <c r="D1188">
        <v>4</v>
      </c>
      <c r="E1188" t="s">
        <v>2868</v>
      </c>
      <c r="I1188" s="2">
        <v>1.17382E+18</v>
      </c>
      <c r="J1188" t="s">
        <v>2869</v>
      </c>
      <c r="K1188">
        <v>0.67494308948516801</v>
      </c>
      <c r="L1188">
        <v>0.32505691051483099</v>
      </c>
      <c r="M1188" t="str">
        <f>IF(K1188&gt;L1188,IF(K1188&gt;0.65,"Muy negativo","Tendencia negativa"),IF(L1188&gt;0.65,"Muy positivo","Tendencia positiva"))</f>
        <v>Muy negativo</v>
      </c>
    </row>
    <row r="1189" spans="1:13" x14ac:dyDescent="0.2">
      <c r="A1189" t="s">
        <v>430</v>
      </c>
      <c r="B1189" s="1">
        <v>43724.95208333333</v>
      </c>
      <c r="C1189">
        <v>8</v>
      </c>
      <c r="D1189">
        <v>13</v>
      </c>
      <c r="E1189" t="s">
        <v>2870</v>
      </c>
      <c r="I1189" s="2">
        <v>1.17381E+18</v>
      </c>
      <c r="J1189" t="s">
        <v>2871</v>
      </c>
      <c r="K1189">
        <v>0.54040867090225198</v>
      </c>
      <c r="L1189">
        <v>0.45959132909774703</v>
      </c>
      <c r="M1189" t="str">
        <f>IF(K1189&gt;L1189,IF(K1189&gt;0.65,"Muy negativo","Tendencia negativa"),IF(L1189&gt;0.65,"Muy positivo","Tendencia positiva"))</f>
        <v>Tendencia negativa</v>
      </c>
    </row>
    <row r="1190" spans="1:13" x14ac:dyDescent="0.2">
      <c r="A1190" t="s">
        <v>2872</v>
      </c>
      <c r="B1190" s="1">
        <v>43724.948611111111</v>
      </c>
      <c r="C1190">
        <v>0</v>
      </c>
      <c r="D1190">
        <v>6</v>
      </c>
      <c r="E1190" t="s">
        <v>2873</v>
      </c>
      <c r="I1190" s="2">
        <v>1.17381E+18</v>
      </c>
      <c r="J1190" t="s">
        <v>2874</v>
      </c>
      <c r="K1190">
        <v>0.62091982364654497</v>
      </c>
      <c r="L1190">
        <v>0.37908020615577598</v>
      </c>
      <c r="M1190" t="str">
        <f>IF(K1190&gt;L1190,IF(K1190&gt;0.65,"Muy negativo","Tendencia negativa"),IF(L1190&gt;0.65,"Muy positivo","Tendencia positiva"))</f>
        <v>Tendencia negativa</v>
      </c>
    </row>
    <row r="1191" spans="1:13" x14ac:dyDescent="0.2">
      <c r="A1191" t="s">
        <v>77</v>
      </c>
      <c r="B1191" s="1">
        <v>43724.90625</v>
      </c>
      <c r="C1191">
        <v>0</v>
      </c>
      <c r="D1191">
        <v>0</v>
      </c>
      <c r="E1191" t="s">
        <v>2675</v>
      </c>
      <c r="H1191" t="s">
        <v>2490</v>
      </c>
      <c r="I1191" s="2">
        <v>1.17379E+18</v>
      </c>
      <c r="J1191" t="s">
        <v>2875</v>
      </c>
      <c r="K1191">
        <v>0.62573319673538197</v>
      </c>
      <c r="L1191">
        <v>0.37426680326461698</v>
      </c>
      <c r="M1191" t="str">
        <f>IF(K1191&gt;L1191,IF(K1191&gt;0.65,"Muy negativo","Tendencia negativa"),IF(L1191&gt;0.65,"Muy positivo","Tendencia positiva"))</f>
        <v>Tendencia negativa</v>
      </c>
    </row>
    <row r="1192" spans="1:13" x14ac:dyDescent="0.2">
      <c r="A1192" t="s">
        <v>19</v>
      </c>
      <c r="B1192" s="1">
        <v>43724.875</v>
      </c>
      <c r="C1192">
        <v>4</v>
      </c>
      <c r="D1192">
        <v>31</v>
      </c>
      <c r="E1192" t="s">
        <v>2876</v>
      </c>
      <c r="H1192" t="s">
        <v>12</v>
      </c>
      <c r="I1192" s="2">
        <v>1.17378E+18</v>
      </c>
      <c r="J1192" t="s">
        <v>2877</v>
      </c>
      <c r="K1192">
        <v>0.63039803504943803</v>
      </c>
      <c r="L1192">
        <v>0.36960205435752802</v>
      </c>
      <c r="M1192" t="str">
        <f>IF(K1192&gt;L1192,IF(K1192&gt;0.65,"Muy negativo","Tendencia negativa"),IF(L1192&gt;0.65,"Muy positivo","Tendencia positiva"))</f>
        <v>Tendencia negativa</v>
      </c>
    </row>
    <row r="1193" spans="1:13" x14ac:dyDescent="0.2">
      <c r="A1193" t="s">
        <v>2878</v>
      </c>
      <c r="B1193" s="1">
        <v>43724.870833333334</v>
      </c>
      <c r="C1193">
        <v>0</v>
      </c>
      <c r="D1193">
        <v>0</v>
      </c>
      <c r="E1193" t="s">
        <v>2879</v>
      </c>
      <c r="H1193" t="s">
        <v>2490</v>
      </c>
      <c r="I1193" s="2">
        <v>1.17378E+18</v>
      </c>
      <c r="J1193" t="s">
        <v>2880</v>
      </c>
      <c r="K1193">
        <v>0.62458604574203402</v>
      </c>
      <c r="L1193">
        <v>0.37541392445564198</v>
      </c>
      <c r="M1193" t="str">
        <f>IF(K1193&gt;L1193,IF(K1193&gt;0.65,"Muy negativo","Tendencia negativa"),IF(L1193&gt;0.65,"Muy positivo","Tendencia positiva"))</f>
        <v>Tendencia negativa</v>
      </c>
    </row>
    <row r="1194" spans="1:13" x14ac:dyDescent="0.2">
      <c r="A1194" t="s">
        <v>2881</v>
      </c>
      <c r="B1194" s="1">
        <v>43724.852777777778</v>
      </c>
      <c r="C1194">
        <v>1</v>
      </c>
      <c r="D1194">
        <v>0</v>
      </c>
      <c r="E1194" t="s">
        <v>2882</v>
      </c>
      <c r="H1194" t="s">
        <v>17</v>
      </c>
      <c r="I1194" s="2">
        <v>1.17377E+18</v>
      </c>
      <c r="J1194" t="s">
        <v>2883</v>
      </c>
      <c r="K1194">
        <v>0.39519739151000899</v>
      </c>
      <c r="L1194">
        <v>0.60480260848999001</v>
      </c>
      <c r="M1194" t="str">
        <f>IF(K1194&gt;L1194,IF(K1194&gt;0.65,"Muy negativo","Tendencia negativa"),IF(L1194&gt;0.65,"Muy positivo","Tendencia positiva"))</f>
        <v>Tendencia positiva</v>
      </c>
    </row>
    <row r="1195" spans="1:13" x14ac:dyDescent="0.2">
      <c r="A1195" t="s">
        <v>2026</v>
      </c>
      <c r="B1195" s="1">
        <v>43724.809027777781</v>
      </c>
      <c r="C1195">
        <v>0</v>
      </c>
      <c r="D1195">
        <v>0</v>
      </c>
      <c r="E1195" t="s">
        <v>2884</v>
      </c>
      <c r="G1195" t="s">
        <v>16</v>
      </c>
      <c r="H1195" t="s">
        <v>2885</v>
      </c>
      <c r="I1195" s="2">
        <v>1.17375E+18</v>
      </c>
      <c r="J1195" t="s">
        <v>2886</v>
      </c>
      <c r="K1195">
        <v>0.58170062303543002</v>
      </c>
      <c r="L1195">
        <v>0.41829934716224598</v>
      </c>
      <c r="M1195" t="str">
        <f>IF(K1195&gt;L1195,IF(K1195&gt;0.65,"Muy negativo","Tendencia negativa"),IF(L1195&gt;0.65,"Muy positivo","Tendencia positiva"))</f>
        <v>Tendencia negativa</v>
      </c>
    </row>
    <row r="1196" spans="1:13" x14ac:dyDescent="0.2">
      <c r="A1196" t="s">
        <v>2887</v>
      </c>
      <c r="B1196" s="1">
        <v>43724.754861111112</v>
      </c>
      <c r="C1196">
        <v>0</v>
      </c>
      <c r="D1196">
        <v>0</v>
      </c>
      <c r="E1196" t="s">
        <v>2888</v>
      </c>
      <c r="H1196" t="s">
        <v>2490</v>
      </c>
      <c r="I1196" s="2">
        <v>1.17374E+18</v>
      </c>
      <c r="J1196" t="s">
        <v>2889</v>
      </c>
      <c r="K1196">
        <v>0.58016842603683405</v>
      </c>
      <c r="L1196">
        <v>0.41983154416084201</v>
      </c>
      <c r="M1196" t="str">
        <f>IF(K1196&gt;L1196,IF(K1196&gt;0.65,"Muy negativo","Tendencia negativa"),IF(L1196&gt;0.65,"Muy positivo","Tendencia positiva"))</f>
        <v>Tendencia negativa</v>
      </c>
    </row>
    <row r="1197" spans="1:13" x14ac:dyDescent="0.2">
      <c r="A1197" t="s">
        <v>2432</v>
      </c>
      <c r="B1197" s="1">
        <v>43724.751388888886</v>
      </c>
      <c r="C1197">
        <v>1</v>
      </c>
      <c r="D1197">
        <v>7</v>
      </c>
      <c r="E1197" t="s">
        <v>2890</v>
      </c>
      <c r="H1197" t="s">
        <v>2891</v>
      </c>
      <c r="I1197" s="2">
        <v>1.17373E+18</v>
      </c>
      <c r="J1197" t="s">
        <v>2892</v>
      </c>
      <c r="K1197">
        <v>0.40482324361801098</v>
      </c>
      <c r="L1197">
        <v>0.59517675638198797</v>
      </c>
      <c r="M1197" t="str">
        <f>IF(K1197&gt;L1197,IF(K1197&gt;0.65,"Muy negativo","Tendencia negativa"),IF(L1197&gt;0.65,"Muy positivo","Tendencia positiva"))</f>
        <v>Tendencia positiva</v>
      </c>
    </row>
    <row r="1198" spans="1:13" x14ac:dyDescent="0.2">
      <c r="A1198" t="s">
        <v>2893</v>
      </c>
      <c r="B1198" s="1">
        <v>43724.749305555553</v>
      </c>
      <c r="C1198">
        <v>0</v>
      </c>
      <c r="D1198">
        <v>1</v>
      </c>
      <c r="E1198" t="s">
        <v>2879</v>
      </c>
      <c r="H1198" t="s">
        <v>2490</v>
      </c>
      <c r="I1198" s="2">
        <v>1.17373E+18</v>
      </c>
      <c r="J1198" t="s">
        <v>2894</v>
      </c>
      <c r="K1198">
        <v>0.62458604574203402</v>
      </c>
      <c r="L1198">
        <v>0.37541392445564198</v>
      </c>
      <c r="M1198" t="str">
        <f>IF(K1198&gt;L1198,IF(K1198&gt;0.65,"Muy negativo","Tendencia negativa"),IF(L1198&gt;0.65,"Muy positivo","Tendencia positiva"))</f>
        <v>Tendencia negativa</v>
      </c>
    </row>
    <row r="1199" spans="1:13" x14ac:dyDescent="0.2">
      <c r="A1199" t="s">
        <v>2895</v>
      </c>
      <c r="B1199" s="1">
        <v>43724.720138888886</v>
      </c>
      <c r="C1199">
        <v>3</v>
      </c>
      <c r="D1199">
        <v>4</v>
      </c>
      <c r="E1199" t="s">
        <v>2675</v>
      </c>
      <c r="H1199" t="s">
        <v>2490</v>
      </c>
      <c r="I1199" s="2">
        <v>1.17372E+18</v>
      </c>
      <c r="J1199" t="s">
        <v>2896</v>
      </c>
      <c r="K1199">
        <v>0.62573319673538197</v>
      </c>
      <c r="L1199">
        <v>0.37426680326461698</v>
      </c>
      <c r="M1199" t="str">
        <f>IF(K1199&gt;L1199,IF(K1199&gt;0.65,"Muy negativo","Tendencia negativa"),IF(L1199&gt;0.65,"Muy positivo","Tendencia positiva"))</f>
        <v>Tendencia negativa</v>
      </c>
    </row>
    <row r="1200" spans="1:13" x14ac:dyDescent="0.2">
      <c r="A1200" t="s">
        <v>2488</v>
      </c>
      <c r="B1200" s="1">
        <v>43724.71597222222</v>
      </c>
      <c r="C1200">
        <v>0</v>
      </c>
      <c r="D1200">
        <v>4</v>
      </c>
      <c r="E1200" t="s">
        <v>2879</v>
      </c>
      <c r="H1200" t="s">
        <v>2490</v>
      </c>
      <c r="I1200" s="2">
        <v>1.17372E+18</v>
      </c>
      <c r="J1200" t="s">
        <v>2897</v>
      </c>
      <c r="K1200">
        <v>0.62458604574203402</v>
      </c>
      <c r="L1200">
        <v>0.37541392445564198</v>
      </c>
      <c r="M1200" t="str">
        <f>IF(K1200&gt;L1200,IF(K1200&gt;0.65,"Muy negativo","Tendencia negativa"),IF(L1200&gt;0.65,"Muy positivo","Tendencia positiva"))</f>
        <v>Tendencia negativa</v>
      </c>
    </row>
    <row r="1201" spans="1:13" x14ac:dyDescent="0.2">
      <c r="A1201" t="s">
        <v>19</v>
      </c>
      <c r="B1201" s="1">
        <v>43724.712500000001</v>
      </c>
      <c r="C1201">
        <v>1</v>
      </c>
      <c r="D1201">
        <v>41</v>
      </c>
      <c r="E1201" t="s">
        <v>2898</v>
      </c>
      <c r="H1201" t="s">
        <v>2490</v>
      </c>
      <c r="I1201" s="2">
        <v>1.17372E+18</v>
      </c>
      <c r="J1201" t="s">
        <v>2899</v>
      </c>
      <c r="K1201">
        <v>0.57242673635482699</v>
      </c>
      <c r="L1201">
        <v>0.42757329344749401</v>
      </c>
      <c r="M1201" t="str">
        <f>IF(K1201&gt;L1201,IF(K1201&gt;0.65,"Muy negativo","Tendencia negativa"),IF(L1201&gt;0.65,"Muy positivo","Tendencia positiva"))</f>
        <v>Tendencia negativa</v>
      </c>
    </row>
    <row r="1202" spans="1:13" x14ac:dyDescent="0.2">
      <c r="A1202" t="s">
        <v>19</v>
      </c>
      <c r="B1202" s="1">
        <v>43724.699305555558</v>
      </c>
      <c r="C1202">
        <v>0</v>
      </c>
      <c r="D1202">
        <v>1</v>
      </c>
      <c r="E1202" t="s">
        <v>2900</v>
      </c>
      <c r="I1202" s="2">
        <v>1.17372E+18</v>
      </c>
      <c r="J1202" t="s">
        <v>2901</v>
      </c>
      <c r="K1202">
        <v>0.57271194458007801</v>
      </c>
      <c r="L1202">
        <v>0.42728805541992099</v>
      </c>
      <c r="M1202" t="str">
        <f>IF(K1202&gt;L1202,IF(K1202&gt;0.65,"Muy negativo","Tendencia negativa"),IF(L1202&gt;0.65,"Muy positivo","Tendencia positiva"))</f>
        <v>Tendencia negativa</v>
      </c>
    </row>
    <row r="1203" spans="1:13" x14ac:dyDescent="0.2">
      <c r="A1203" t="s">
        <v>19</v>
      </c>
      <c r="B1203" s="1">
        <v>43724.688888888886</v>
      </c>
      <c r="C1203">
        <v>0</v>
      </c>
      <c r="D1203">
        <v>0</v>
      </c>
      <c r="E1203" t="s">
        <v>2902</v>
      </c>
      <c r="H1203" t="s">
        <v>464</v>
      </c>
      <c r="I1203" s="2">
        <v>1.17371E+18</v>
      </c>
      <c r="J1203" t="s">
        <v>2903</v>
      </c>
      <c r="K1203">
        <v>0.56062847375869695</v>
      </c>
      <c r="L1203">
        <v>0.43937143683433499</v>
      </c>
      <c r="M1203" t="str">
        <f>IF(K1203&gt;L1203,IF(K1203&gt;0.65,"Muy negativo","Tendencia negativa"),IF(L1203&gt;0.65,"Muy positivo","Tendencia positiva"))</f>
        <v>Tendencia negativa</v>
      </c>
    </row>
    <row r="1204" spans="1:13" x14ac:dyDescent="0.2">
      <c r="A1204" t="s">
        <v>19</v>
      </c>
      <c r="B1204" s="1">
        <v>43724.68472222222</v>
      </c>
      <c r="C1204">
        <v>0</v>
      </c>
      <c r="D1204">
        <v>0</v>
      </c>
      <c r="E1204" t="s">
        <v>2904</v>
      </c>
      <c r="H1204" t="s">
        <v>12</v>
      </c>
      <c r="I1204" s="2">
        <v>1.17371E+18</v>
      </c>
      <c r="J1204" t="s">
        <v>2905</v>
      </c>
      <c r="K1204">
        <v>0.42632558941841098</v>
      </c>
      <c r="L1204">
        <v>0.57367444038391102</v>
      </c>
      <c r="M1204" t="str">
        <f>IF(K1204&gt;L1204,IF(K1204&gt;0.65,"Muy negativo","Tendencia negativa"),IF(L1204&gt;0.65,"Muy positivo","Tendencia positiva"))</f>
        <v>Tendencia positiva</v>
      </c>
    </row>
    <row r="1205" spans="1:13" x14ac:dyDescent="0.2">
      <c r="A1205" t="s">
        <v>19</v>
      </c>
      <c r="B1205" s="1">
        <v>43724.447222222225</v>
      </c>
      <c r="C1205">
        <v>0</v>
      </c>
      <c r="D1205">
        <v>0</v>
      </c>
      <c r="E1205" t="s">
        <v>2906</v>
      </c>
      <c r="H1205" t="s">
        <v>12</v>
      </c>
      <c r="I1205" s="2">
        <v>1.17362E+18</v>
      </c>
      <c r="J1205" t="s">
        <v>2907</v>
      </c>
      <c r="K1205">
        <v>0.42142185568809498</v>
      </c>
      <c r="L1205">
        <v>0.57857817411422696</v>
      </c>
      <c r="M1205" t="str">
        <f>IF(K1205&gt;L1205,IF(K1205&gt;0.65,"Muy negativo","Tendencia negativa"),IF(L1205&gt;0.65,"Muy positivo","Tendencia positiva"))</f>
        <v>Tendencia positiva</v>
      </c>
    </row>
    <row r="1206" spans="1:13" x14ac:dyDescent="0.2">
      <c r="A1206" t="s">
        <v>2908</v>
      </c>
      <c r="B1206" s="1">
        <v>43724.425000000003</v>
      </c>
      <c r="C1206">
        <v>0</v>
      </c>
      <c r="D1206">
        <v>3</v>
      </c>
      <c r="E1206" t="s">
        <v>2909</v>
      </c>
      <c r="I1206" s="2">
        <v>1.17362E+18</v>
      </c>
      <c r="J1206" t="s">
        <v>2910</v>
      </c>
      <c r="K1206">
        <v>0.63957226276397705</v>
      </c>
      <c r="L1206">
        <v>0.36042770743370001</v>
      </c>
      <c r="M1206" t="str">
        <f>IF(K1206&gt;L1206,IF(K1206&gt;0.65,"Muy negativo","Tendencia negativa"),IF(L1206&gt;0.65,"Muy positivo","Tendencia positiva"))</f>
        <v>Tendencia negativa</v>
      </c>
    </row>
    <row r="1207" spans="1:13" x14ac:dyDescent="0.2">
      <c r="A1207" t="s">
        <v>2911</v>
      </c>
      <c r="B1207" s="1">
        <v>43724.371527777781</v>
      </c>
      <c r="C1207">
        <v>0</v>
      </c>
      <c r="D1207">
        <v>1</v>
      </c>
      <c r="E1207" t="s">
        <v>2912</v>
      </c>
      <c r="I1207" s="2">
        <v>1.1736E+18</v>
      </c>
      <c r="J1207" t="s">
        <v>2913</v>
      </c>
      <c r="K1207">
        <v>0.351333558559417</v>
      </c>
      <c r="L1207">
        <v>0.64866650104522705</v>
      </c>
      <c r="M1207" t="str">
        <f>IF(K1207&gt;L1207,IF(K1207&gt;0.65,"Muy negativo","Tendencia negativa"),IF(L1207&gt;0.65,"Muy positivo","Tendencia positiva"))</f>
        <v>Tendencia positiva</v>
      </c>
    </row>
    <row r="1208" spans="1:13" x14ac:dyDescent="0.2">
      <c r="A1208" t="s">
        <v>2914</v>
      </c>
      <c r="B1208" s="1">
        <v>43724.361805555556</v>
      </c>
      <c r="C1208">
        <v>0</v>
      </c>
      <c r="D1208">
        <v>0</v>
      </c>
      <c r="E1208" t="s">
        <v>2915</v>
      </c>
      <c r="H1208" t="s">
        <v>17</v>
      </c>
      <c r="I1208" s="2">
        <v>1.17359E+18</v>
      </c>
      <c r="J1208" t="s">
        <v>2916</v>
      </c>
      <c r="K1208">
        <v>0.370913505554199</v>
      </c>
      <c r="L1208">
        <v>0.6290864944458</v>
      </c>
      <c r="M1208" t="str">
        <f>IF(K1208&gt;L1208,IF(K1208&gt;0.65,"Muy negativo","Tendencia negativa"),IF(L1208&gt;0.65,"Muy positivo","Tendencia positiva"))</f>
        <v>Tendencia positiva</v>
      </c>
    </row>
    <row r="1209" spans="1:13" x14ac:dyDescent="0.2">
      <c r="A1209" t="s">
        <v>2917</v>
      </c>
      <c r="B1209" s="1">
        <v>43724.307638888888</v>
      </c>
      <c r="C1209">
        <v>0</v>
      </c>
      <c r="D1209">
        <v>1</v>
      </c>
      <c r="E1209" t="s">
        <v>2918</v>
      </c>
      <c r="I1209" s="2">
        <v>1.17357E+18</v>
      </c>
      <c r="J1209" t="s">
        <v>2919</v>
      </c>
      <c r="K1209">
        <v>0.61005371809005704</v>
      </c>
      <c r="L1209">
        <v>0.38994631171226501</v>
      </c>
      <c r="M1209" t="str">
        <f>IF(K1209&gt;L1209,IF(K1209&gt;0.65,"Muy negativo","Tendencia negativa"),IF(L1209&gt;0.65,"Muy positivo","Tendencia positiva"))</f>
        <v>Tendencia negativa</v>
      </c>
    </row>
    <row r="1210" spans="1:13" x14ac:dyDescent="0.2">
      <c r="A1210" t="s">
        <v>2920</v>
      </c>
      <c r="B1210" s="1">
        <v>43724.306944444441</v>
      </c>
      <c r="C1210">
        <v>0</v>
      </c>
      <c r="D1210">
        <v>0</v>
      </c>
      <c r="E1210" t="s">
        <v>2921</v>
      </c>
      <c r="G1210" t="s">
        <v>16</v>
      </c>
      <c r="H1210" t="s">
        <v>12</v>
      </c>
      <c r="I1210" s="2">
        <v>1.17357E+18</v>
      </c>
      <c r="J1210" t="s">
        <v>2922</v>
      </c>
      <c r="K1210">
        <v>0.64472955465316695</v>
      </c>
      <c r="L1210">
        <v>0.355270415544509</v>
      </c>
      <c r="M1210" t="str">
        <f>IF(K1210&gt;L1210,IF(K1210&gt;0.65,"Muy negativo","Tendencia negativa"),IF(L1210&gt;0.65,"Muy positivo","Tendencia positiva"))</f>
        <v>Tendencia negativa</v>
      </c>
    </row>
    <row r="1211" spans="1:13" x14ac:dyDescent="0.2">
      <c r="A1211" t="s">
        <v>2923</v>
      </c>
      <c r="B1211" s="1">
        <v>43724.03125</v>
      </c>
      <c r="C1211">
        <v>1</v>
      </c>
      <c r="D1211">
        <v>2</v>
      </c>
      <c r="E1211" t="s">
        <v>2924</v>
      </c>
      <c r="G1211" t="s">
        <v>16</v>
      </c>
      <c r="H1211" t="s">
        <v>17</v>
      </c>
      <c r="I1211" s="2">
        <v>1.17347E+18</v>
      </c>
      <c r="J1211" t="s">
        <v>2925</v>
      </c>
      <c r="K1211">
        <v>0.51146489381790095</v>
      </c>
      <c r="L1211">
        <v>0.488535076379776</v>
      </c>
      <c r="M1211" t="str">
        <f>IF(K1211&gt;L1211,IF(K1211&gt;0.65,"Muy negativo","Tendencia negativa"),IF(L1211&gt;0.65,"Muy positivo","Tendencia positiva"))</f>
        <v>Tendencia negativa</v>
      </c>
    </row>
    <row r="1212" spans="1:13" x14ac:dyDescent="0.2">
      <c r="A1212" t="s">
        <v>2926</v>
      </c>
      <c r="B1212" s="1">
        <v>43723.961805555555</v>
      </c>
      <c r="C1212">
        <v>0</v>
      </c>
      <c r="D1212">
        <v>0</v>
      </c>
      <c r="E1212" t="s">
        <v>2927</v>
      </c>
      <c r="I1212" s="2">
        <v>1.17345E+18</v>
      </c>
      <c r="J1212" t="s">
        <v>2928</v>
      </c>
      <c r="K1212">
        <v>0.60909169912338201</v>
      </c>
      <c r="L1212">
        <v>0.39090824127197199</v>
      </c>
      <c r="M1212" t="str">
        <f>IF(K1212&gt;L1212,IF(K1212&gt;0.65,"Muy negativo","Tendencia negativa"),IF(L1212&gt;0.65,"Muy positivo","Tendencia positiva"))</f>
        <v>Tendencia negativa</v>
      </c>
    </row>
    <row r="1213" spans="1:13" x14ac:dyDescent="0.2">
      <c r="A1213" t="s">
        <v>19</v>
      </c>
      <c r="B1213" s="1">
        <v>43723.94027777778</v>
      </c>
      <c r="C1213">
        <v>1</v>
      </c>
      <c r="D1213">
        <v>1</v>
      </c>
      <c r="E1213" t="s">
        <v>2929</v>
      </c>
      <c r="H1213" t="s">
        <v>266</v>
      </c>
      <c r="I1213" s="2">
        <v>1.17344E+18</v>
      </c>
      <c r="J1213" t="s">
        <v>2930</v>
      </c>
      <c r="K1213">
        <v>0.46755653619766202</v>
      </c>
      <c r="L1213">
        <v>0.53244346380233698</v>
      </c>
      <c r="M1213" t="str">
        <f>IF(K1213&gt;L1213,IF(K1213&gt;0.65,"Muy negativo","Tendencia negativa"),IF(L1213&gt;0.65,"Muy positivo","Tendencia positiva"))</f>
        <v>Tendencia positiva</v>
      </c>
    </row>
    <row r="1214" spans="1:13" x14ac:dyDescent="0.2">
      <c r="A1214" t="s">
        <v>2931</v>
      </c>
      <c r="B1214" s="1">
        <v>43723.930555555555</v>
      </c>
      <c r="C1214">
        <v>0</v>
      </c>
      <c r="D1214">
        <v>0</v>
      </c>
      <c r="E1214" t="s">
        <v>2932</v>
      </c>
      <c r="I1214" s="2">
        <v>1.17344E+18</v>
      </c>
      <c r="J1214" t="s">
        <v>2933</v>
      </c>
      <c r="K1214">
        <v>0.62349462509155196</v>
      </c>
      <c r="L1214">
        <v>0.37650534510612399</v>
      </c>
      <c r="M1214" t="str">
        <f>IF(K1214&gt;L1214,IF(K1214&gt;0.65,"Muy negativo","Tendencia negativa"),IF(L1214&gt;0.65,"Muy positivo","Tendencia positiva"))</f>
        <v>Tendencia negativa</v>
      </c>
    </row>
    <row r="1215" spans="1:13" x14ac:dyDescent="0.2">
      <c r="A1215" t="s">
        <v>2934</v>
      </c>
      <c r="B1215" s="1">
        <v>43723.882638888892</v>
      </c>
      <c r="C1215">
        <v>0</v>
      </c>
      <c r="D1215">
        <v>0</v>
      </c>
      <c r="E1215" t="s">
        <v>2935</v>
      </c>
      <c r="I1215" s="2">
        <v>1.17342E+18</v>
      </c>
      <c r="J1215" t="s">
        <v>2936</v>
      </c>
      <c r="K1215">
        <v>0.60865122079849199</v>
      </c>
      <c r="L1215">
        <v>0.39134874939918501</v>
      </c>
      <c r="M1215" t="str">
        <f>IF(K1215&gt;L1215,IF(K1215&gt;0.65,"Muy negativo","Tendencia negativa"),IF(L1215&gt;0.65,"Muy positivo","Tendencia positiva"))</f>
        <v>Tendencia negativa</v>
      </c>
    </row>
    <row r="1216" spans="1:13" x14ac:dyDescent="0.2">
      <c r="A1216" t="s">
        <v>2937</v>
      </c>
      <c r="B1216" s="1">
        <v>43723.877083333333</v>
      </c>
      <c r="C1216">
        <v>0</v>
      </c>
      <c r="D1216">
        <v>1</v>
      </c>
      <c r="E1216" t="s">
        <v>2938</v>
      </c>
      <c r="I1216" s="2">
        <v>1.17342E+18</v>
      </c>
      <c r="J1216" t="s">
        <v>2939</v>
      </c>
      <c r="K1216">
        <v>0.60715597867965598</v>
      </c>
      <c r="L1216">
        <v>0.39284405112266502</v>
      </c>
      <c r="M1216" t="str">
        <f>IF(K1216&gt;L1216,IF(K1216&gt;0.65,"Muy negativo","Tendencia negativa"),IF(L1216&gt;0.65,"Muy positivo","Tendencia positiva"))</f>
        <v>Tendencia negativa</v>
      </c>
    </row>
    <row r="1217" spans="1:13" x14ac:dyDescent="0.2">
      <c r="A1217" t="s">
        <v>2940</v>
      </c>
      <c r="B1217" s="1">
        <v>43723.737500000003</v>
      </c>
      <c r="C1217">
        <v>7</v>
      </c>
      <c r="D1217">
        <v>11</v>
      </c>
      <c r="E1217" t="s">
        <v>2941</v>
      </c>
      <c r="I1217" s="2">
        <v>1.17337E+18</v>
      </c>
      <c r="J1217" t="s">
        <v>2942</v>
      </c>
      <c r="K1217">
        <v>0.64162081480026201</v>
      </c>
      <c r="L1217">
        <v>0.35837918519973699</v>
      </c>
      <c r="M1217" t="str">
        <f>IF(K1217&gt;L1217,IF(K1217&gt;0.65,"Muy negativo","Tendencia negativa"),IF(L1217&gt;0.65,"Muy positivo","Tendencia positiva"))</f>
        <v>Tendencia negativa</v>
      </c>
    </row>
    <row r="1218" spans="1:13" x14ac:dyDescent="0.2">
      <c r="A1218" t="s">
        <v>2943</v>
      </c>
      <c r="B1218" s="1">
        <v>43723.705555555556</v>
      </c>
      <c r="C1218">
        <v>0</v>
      </c>
      <c r="D1218">
        <v>1</v>
      </c>
      <c r="E1218" t="s">
        <v>2944</v>
      </c>
      <c r="G1218" t="s">
        <v>16</v>
      </c>
      <c r="H1218" t="s">
        <v>2945</v>
      </c>
      <c r="I1218" s="2">
        <v>1.17335E+18</v>
      </c>
      <c r="J1218" t="s">
        <v>2946</v>
      </c>
      <c r="K1218">
        <v>0.47160989046096802</v>
      </c>
      <c r="L1218">
        <v>0.52839016914367598</v>
      </c>
      <c r="M1218" t="str">
        <f>IF(K1218&gt;L1218,IF(K1218&gt;0.65,"Muy negativo","Tendencia negativa"),IF(L1218&gt;0.65,"Muy positivo","Tendencia positiva"))</f>
        <v>Tendencia positiva</v>
      </c>
    </row>
    <row r="1219" spans="1:13" x14ac:dyDescent="0.2">
      <c r="A1219" t="s">
        <v>19</v>
      </c>
      <c r="B1219" s="1">
        <v>43723.678472222222</v>
      </c>
      <c r="C1219">
        <v>0</v>
      </c>
      <c r="D1219">
        <v>0</v>
      </c>
      <c r="E1219" t="s">
        <v>2947</v>
      </c>
      <c r="H1219" t="s">
        <v>2948</v>
      </c>
      <c r="I1219" s="2">
        <v>1.17335E+18</v>
      </c>
      <c r="J1219" t="s">
        <v>2949</v>
      </c>
      <c r="K1219">
        <v>0.55339074134826605</v>
      </c>
      <c r="L1219">
        <v>0.44660919904708801</v>
      </c>
      <c r="M1219" t="str">
        <f>IF(K1219&gt;L1219,IF(K1219&gt;0.65,"Muy negativo","Tendencia negativa"),IF(L1219&gt;0.65,"Muy positivo","Tendencia positiva"))</f>
        <v>Tendencia negativa</v>
      </c>
    </row>
    <row r="1220" spans="1:13" x14ac:dyDescent="0.2">
      <c r="A1220" t="s">
        <v>2950</v>
      </c>
      <c r="B1220" s="1">
        <v>43723.623611111114</v>
      </c>
      <c r="C1220">
        <v>0</v>
      </c>
      <c r="D1220">
        <v>0</v>
      </c>
      <c r="E1220" t="s">
        <v>2951</v>
      </c>
      <c r="H1220" t="s">
        <v>17</v>
      </c>
      <c r="I1220" s="2">
        <v>1.17333E+18</v>
      </c>
      <c r="J1220" t="s">
        <v>2952</v>
      </c>
      <c r="K1220">
        <v>0.59730637073516801</v>
      </c>
      <c r="L1220">
        <v>0.40269356966018599</v>
      </c>
      <c r="M1220" t="str">
        <f>IF(K1220&gt;L1220,IF(K1220&gt;0.65,"Muy negativo","Tendencia negativa"),IF(L1220&gt;0.65,"Muy positivo","Tendencia positiva"))</f>
        <v>Tendencia negativa</v>
      </c>
    </row>
    <row r="1221" spans="1:13" x14ac:dyDescent="0.2">
      <c r="A1221" t="s">
        <v>2953</v>
      </c>
      <c r="B1221" s="1">
        <v>43723.618750000001</v>
      </c>
      <c r="C1221">
        <v>0</v>
      </c>
      <c r="D1221">
        <v>1</v>
      </c>
      <c r="E1221" t="s">
        <v>2954</v>
      </c>
      <c r="I1221" s="2">
        <v>1.17332E+18</v>
      </c>
      <c r="J1221" t="s">
        <v>2955</v>
      </c>
      <c r="K1221">
        <v>0.59619235992431596</v>
      </c>
      <c r="L1221">
        <v>0.40380758047103799</v>
      </c>
      <c r="M1221" t="str">
        <f>IF(K1221&gt;L1221,IF(K1221&gt;0.65,"Muy negativo","Tendencia negativa"),IF(L1221&gt;0.65,"Muy positivo","Tendencia positiva"))</f>
        <v>Tendencia negativa</v>
      </c>
    </row>
    <row r="1222" spans="1:13" x14ac:dyDescent="0.2">
      <c r="A1222" t="s">
        <v>2956</v>
      </c>
      <c r="B1222" s="1">
        <v>43723.606944444444</v>
      </c>
      <c r="C1222">
        <v>0</v>
      </c>
      <c r="D1222">
        <v>2</v>
      </c>
      <c r="E1222" t="s">
        <v>2957</v>
      </c>
      <c r="H1222" t="s">
        <v>17</v>
      </c>
      <c r="I1222" s="2">
        <v>1.17332E+18</v>
      </c>
      <c r="J1222" t="s">
        <v>2958</v>
      </c>
      <c r="K1222">
        <v>0.47652485966682401</v>
      </c>
      <c r="L1222">
        <v>0.52347511053085305</v>
      </c>
      <c r="M1222" t="str">
        <f>IF(K1222&gt;L1222,IF(K1222&gt;0.65,"Muy negativo","Tendencia negativa"),IF(L1222&gt;0.65,"Muy positivo","Tendencia positiva"))</f>
        <v>Tendencia positiva</v>
      </c>
    </row>
    <row r="1223" spans="1:13" x14ac:dyDescent="0.2">
      <c r="A1223" t="s">
        <v>2959</v>
      </c>
      <c r="B1223" s="1">
        <v>43723.600694444445</v>
      </c>
      <c r="C1223">
        <v>0</v>
      </c>
      <c r="D1223">
        <v>74</v>
      </c>
      <c r="E1223" t="s">
        <v>2960</v>
      </c>
      <c r="I1223" s="2">
        <v>1.17332E+18</v>
      </c>
      <c r="J1223" t="s">
        <v>2961</v>
      </c>
      <c r="K1223">
        <v>0.52132284641265803</v>
      </c>
      <c r="L1223">
        <v>0.47867712378501798</v>
      </c>
      <c r="M1223" t="str">
        <f>IF(K1223&gt;L1223,IF(K1223&gt;0.65,"Muy negativo","Tendencia negativa"),IF(L1223&gt;0.65,"Muy positivo","Tendencia positiva"))</f>
        <v>Tendencia negativa</v>
      </c>
    </row>
    <row r="1224" spans="1:13" x14ac:dyDescent="0.2">
      <c r="A1224" t="s">
        <v>2962</v>
      </c>
      <c r="B1224" s="1">
        <v>43723.599305555559</v>
      </c>
      <c r="C1224">
        <v>0</v>
      </c>
      <c r="D1224">
        <v>1</v>
      </c>
      <c r="E1224" t="s">
        <v>2963</v>
      </c>
      <c r="I1224" s="2">
        <v>1.17332E+18</v>
      </c>
      <c r="J1224" t="s">
        <v>2964</v>
      </c>
      <c r="K1224">
        <v>0.36907437443733199</v>
      </c>
      <c r="L1224">
        <v>0.63092565536499001</v>
      </c>
      <c r="M1224" t="str">
        <f>IF(K1224&gt;L1224,IF(K1224&gt;0.65,"Muy negativo","Tendencia negativa"),IF(L1224&gt;0.65,"Muy positivo","Tendencia positiva"))</f>
        <v>Tendencia positiva</v>
      </c>
    </row>
    <row r="1225" spans="1:13" x14ac:dyDescent="0.2">
      <c r="A1225" t="s">
        <v>19</v>
      </c>
      <c r="B1225" s="1">
        <v>43723.586111111108</v>
      </c>
      <c r="C1225">
        <v>0</v>
      </c>
      <c r="D1225">
        <v>0</v>
      </c>
      <c r="E1225" t="s">
        <v>2965</v>
      </c>
      <c r="H1225" t="s">
        <v>2966</v>
      </c>
      <c r="I1225" s="2">
        <v>1.17331E+18</v>
      </c>
      <c r="J1225" t="s">
        <v>2967</v>
      </c>
      <c r="K1225">
        <v>0.55047827959060602</v>
      </c>
      <c r="L1225">
        <v>0.44952172040939298</v>
      </c>
      <c r="M1225" t="str">
        <f>IF(K1225&gt;L1225,IF(K1225&gt;0.65,"Muy negativo","Tendencia negativa"),IF(L1225&gt;0.65,"Muy positivo","Tendencia positiva"))</f>
        <v>Tendencia negativa</v>
      </c>
    </row>
    <row r="1226" spans="1:13" x14ac:dyDescent="0.2">
      <c r="A1226" t="s">
        <v>2968</v>
      </c>
      <c r="B1226" s="1">
        <v>43723.561805555553</v>
      </c>
      <c r="C1226">
        <v>1</v>
      </c>
      <c r="D1226">
        <v>0</v>
      </c>
      <c r="E1226" t="s">
        <v>2969</v>
      </c>
      <c r="I1226" s="2">
        <v>1.1733E+18</v>
      </c>
      <c r="J1226" t="s">
        <v>2970</v>
      </c>
      <c r="K1226">
        <v>0.67353701591491599</v>
      </c>
      <c r="L1226">
        <v>0.32646298408508301</v>
      </c>
      <c r="M1226" t="str">
        <f>IF(K1226&gt;L1226,IF(K1226&gt;0.65,"Muy negativo","Tendencia negativa"),IF(L1226&gt;0.65,"Muy positivo","Tendencia positiva"))</f>
        <v>Muy negativo</v>
      </c>
    </row>
    <row r="1227" spans="1:13" x14ac:dyDescent="0.2">
      <c r="A1227" t="s">
        <v>19</v>
      </c>
      <c r="B1227" s="1">
        <v>43723.555555555555</v>
      </c>
      <c r="C1227">
        <v>0</v>
      </c>
      <c r="D1227">
        <v>0</v>
      </c>
      <c r="E1227" t="s">
        <v>2971</v>
      </c>
      <c r="H1227" t="s">
        <v>2966</v>
      </c>
      <c r="I1227" s="2">
        <v>1.1733E+18</v>
      </c>
      <c r="J1227" t="s">
        <v>2972</v>
      </c>
      <c r="K1227">
        <v>0.60286676883697499</v>
      </c>
      <c r="L1227">
        <v>0.39713317155838002</v>
      </c>
      <c r="M1227" t="str">
        <f>IF(K1227&gt;L1227,IF(K1227&gt;0.65,"Muy negativo","Tendencia negativa"),IF(L1227&gt;0.65,"Muy positivo","Tendencia positiva"))</f>
        <v>Tendencia negativa</v>
      </c>
    </row>
    <row r="1228" spans="1:13" x14ac:dyDescent="0.2">
      <c r="A1228" t="s">
        <v>19</v>
      </c>
      <c r="B1228" s="1">
        <v>43723.552083333336</v>
      </c>
      <c r="C1228">
        <v>0</v>
      </c>
      <c r="D1228">
        <v>0</v>
      </c>
      <c r="E1228" t="s">
        <v>2973</v>
      </c>
      <c r="H1228" t="s">
        <v>2948</v>
      </c>
      <c r="I1228" s="2">
        <v>1.1733E+18</v>
      </c>
      <c r="J1228" t="s">
        <v>2974</v>
      </c>
      <c r="K1228">
        <v>0.491719961166381</v>
      </c>
      <c r="L1228">
        <v>0.50828003883361805</v>
      </c>
      <c r="M1228" t="str">
        <f>IF(K1228&gt;L1228,IF(K1228&gt;0.65,"Muy negativo","Tendencia negativa"),IF(L1228&gt;0.65,"Muy positivo","Tendencia positiva"))</f>
        <v>Tendencia positiva</v>
      </c>
    </row>
    <row r="1229" spans="1:13" x14ac:dyDescent="0.2">
      <c r="A1229" t="s">
        <v>19</v>
      </c>
      <c r="B1229" s="1">
        <v>43723.538888888892</v>
      </c>
      <c r="C1229">
        <v>0</v>
      </c>
      <c r="D1229">
        <v>0</v>
      </c>
      <c r="E1229" t="s">
        <v>2975</v>
      </c>
      <c r="H1229" t="s">
        <v>2966</v>
      </c>
      <c r="I1229" s="2">
        <v>1.17329E+18</v>
      </c>
      <c r="J1229" t="s">
        <v>2976</v>
      </c>
      <c r="K1229">
        <v>0.52216845750808705</v>
      </c>
      <c r="L1229">
        <v>0.47783157229423501</v>
      </c>
      <c r="M1229" t="str">
        <f>IF(K1229&gt;L1229,IF(K1229&gt;0.65,"Muy negativo","Tendencia negativa"),IF(L1229&gt;0.65,"Muy positivo","Tendencia positiva"))</f>
        <v>Tendencia negativa</v>
      </c>
    </row>
    <row r="1230" spans="1:13" x14ac:dyDescent="0.2">
      <c r="A1230" t="s">
        <v>19</v>
      </c>
      <c r="B1230" s="1">
        <v>43723.534722222219</v>
      </c>
      <c r="C1230">
        <v>0</v>
      </c>
      <c r="D1230">
        <v>2</v>
      </c>
      <c r="E1230" t="s">
        <v>2977</v>
      </c>
      <c r="H1230" t="s">
        <v>2966</v>
      </c>
      <c r="I1230" s="2">
        <v>1.17329E+18</v>
      </c>
      <c r="J1230" t="s">
        <v>2978</v>
      </c>
      <c r="K1230">
        <v>0.58855265378952004</v>
      </c>
      <c r="L1230">
        <v>0.41144734621047901</v>
      </c>
      <c r="M1230" t="str">
        <f>IF(K1230&gt;L1230,IF(K1230&gt;0.65,"Muy negativo","Tendencia negativa"),IF(L1230&gt;0.65,"Muy positivo","Tendencia positiva"))</f>
        <v>Tendencia negativa</v>
      </c>
    </row>
    <row r="1231" spans="1:13" x14ac:dyDescent="0.2">
      <c r="A1231" t="s">
        <v>19</v>
      </c>
      <c r="B1231" s="1">
        <v>43723.462500000001</v>
      </c>
      <c r="C1231">
        <v>0</v>
      </c>
      <c r="D1231">
        <v>1</v>
      </c>
      <c r="E1231" t="s">
        <v>2979</v>
      </c>
      <c r="H1231" t="s">
        <v>2948</v>
      </c>
      <c r="I1231" s="2">
        <v>1.17327E+18</v>
      </c>
      <c r="J1231" t="s">
        <v>2980</v>
      </c>
      <c r="K1231">
        <v>0.47299963235855103</v>
      </c>
      <c r="L1231">
        <v>0.52700042724609297</v>
      </c>
      <c r="M1231" t="str">
        <f>IF(K1231&gt;L1231,IF(K1231&gt;0.65,"Muy negativo","Tendencia negativa"),IF(L1231&gt;0.65,"Muy positivo","Tendencia positiva"))</f>
        <v>Tendencia positiva</v>
      </c>
    </row>
    <row r="1232" spans="1:13" x14ac:dyDescent="0.2">
      <c r="A1232" t="s">
        <v>2981</v>
      </c>
      <c r="B1232" s="1">
        <v>43723.374305555553</v>
      </c>
      <c r="C1232">
        <v>1</v>
      </c>
      <c r="D1232">
        <v>1</v>
      </c>
      <c r="E1232" t="s">
        <v>2982</v>
      </c>
      <c r="I1232" s="2">
        <v>1.17323E+18</v>
      </c>
      <c r="J1232" t="s">
        <v>2983</v>
      </c>
      <c r="K1232">
        <v>0.67756706476211503</v>
      </c>
      <c r="L1232">
        <v>0.32243293523788402</v>
      </c>
      <c r="M1232" t="str">
        <f>IF(K1232&gt;L1232,IF(K1232&gt;0.65,"Muy negativo","Tendencia negativa"),IF(L1232&gt;0.65,"Muy positivo","Tendencia positiva"))</f>
        <v>Muy negativo</v>
      </c>
    </row>
    <row r="1233" spans="1:13" x14ac:dyDescent="0.2">
      <c r="A1233" t="s">
        <v>2984</v>
      </c>
      <c r="B1233" s="1">
        <v>43723.334722222222</v>
      </c>
      <c r="C1233">
        <v>1</v>
      </c>
      <c r="D1233">
        <v>1</v>
      </c>
      <c r="E1233" t="s">
        <v>2985</v>
      </c>
      <c r="I1233" s="2">
        <v>1.17322E+18</v>
      </c>
      <c r="J1233" t="s">
        <v>2986</v>
      </c>
      <c r="K1233">
        <v>0.54094707965850797</v>
      </c>
      <c r="L1233">
        <v>0.45905292034149098</v>
      </c>
      <c r="M1233" t="str">
        <f>IF(K1233&gt;L1233,IF(K1233&gt;0.65,"Muy negativo","Tendencia negativa"),IF(L1233&gt;0.65,"Muy positivo","Tendencia positiva"))</f>
        <v>Tendencia negativa</v>
      </c>
    </row>
    <row r="1234" spans="1:13" x14ac:dyDescent="0.2">
      <c r="A1234" t="s">
        <v>2987</v>
      </c>
      <c r="B1234" s="1">
        <v>43723.150694444441</v>
      </c>
      <c r="C1234">
        <v>1</v>
      </c>
      <c r="D1234">
        <v>10</v>
      </c>
      <c r="E1234" t="s">
        <v>2988</v>
      </c>
      <c r="I1234" s="2">
        <v>1.17315E+18</v>
      </c>
      <c r="J1234" t="s">
        <v>2989</v>
      </c>
      <c r="K1234">
        <v>0.65556222200393599</v>
      </c>
      <c r="L1234">
        <v>0.34443783760070801</v>
      </c>
      <c r="M1234" t="str">
        <f>IF(K1234&gt;L1234,IF(K1234&gt;0.65,"Muy negativo","Tendencia negativa"),IF(L1234&gt;0.65,"Muy positivo","Tendencia positiva"))</f>
        <v>Muy negativo</v>
      </c>
    </row>
    <row r="1235" spans="1:13" x14ac:dyDescent="0.2">
      <c r="A1235" t="s">
        <v>2990</v>
      </c>
      <c r="B1235" s="1">
        <v>43722.967361111114</v>
      </c>
      <c r="C1235">
        <v>0</v>
      </c>
      <c r="D1235">
        <v>1</v>
      </c>
      <c r="E1235" t="s">
        <v>2991</v>
      </c>
      <c r="H1235" t="s">
        <v>2992</v>
      </c>
      <c r="I1235" s="2">
        <v>1.17309E+18</v>
      </c>
      <c r="J1235" t="s">
        <v>2993</v>
      </c>
      <c r="K1235">
        <v>0.387330383062362</v>
      </c>
      <c r="L1235">
        <v>0.61266964673995905</v>
      </c>
      <c r="M1235" t="str">
        <f>IF(K1235&gt;L1235,IF(K1235&gt;0.65,"Muy negativo","Tendencia negativa"),IF(L1235&gt;0.65,"Muy positivo","Tendencia positiva"))</f>
        <v>Tendencia positiva</v>
      </c>
    </row>
    <row r="1236" spans="1:13" x14ac:dyDescent="0.2">
      <c r="A1236" t="s">
        <v>2994</v>
      </c>
      <c r="B1236" s="1">
        <v>43722.947916666664</v>
      </c>
      <c r="C1236">
        <v>0</v>
      </c>
      <c r="D1236">
        <v>1</v>
      </c>
      <c r="E1236" t="s">
        <v>2995</v>
      </c>
      <c r="I1236" s="2">
        <v>1.17308E+18</v>
      </c>
      <c r="J1236" t="s">
        <v>2996</v>
      </c>
      <c r="K1236">
        <v>0.66552317142486495</v>
      </c>
      <c r="L1236">
        <v>0.334476828575134</v>
      </c>
      <c r="M1236" t="str">
        <f>IF(K1236&gt;L1236,IF(K1236&gt;0.65,"Muy negativo","Tendencia negativa"),IF(L1236&gt;0.65,"Muy positivo","Tendencia positiva"))</f>
        <v>Muy negativo</v>
      </c>
    </row>
    <row r="1237" spans="1:13" x14ac:dyDescent="0.2">
      <c r="A1237" t="s">
        <v>2997</v>
      </c>
      <c r="B1237" s="1">
        <v>43722.886805555558</v>
      </c>
      <c r="C1237">
        <v>0</v>
      </c>
      <c r="D1237">
        <v>0</v>
      </c>
      <c r="E1237" t="s">
        <v>2998</v>
      </c>
      <c r="H1237" t="s">
        <v>12</v>
      </c>
      <c r="I1237" s="2">
        <v>1.17306E+18</v>
      </c>
      <c r="J1237" t="s">
        <v>2999</v>
      </c>
      <c r="K1237">
        <v>0.58770173788070601</v>
      </c>
      <c r="L1237">
        <v>0.41229829192161499</v>
      </c>
      <c r="M1237" t="str">
        <f>IF(K1237&gt;L1237,IF(K1237&gt;0.65,"Muy negativo","Tendencia negativa"),IF(L1237&gt;0.65,"Muy positivo","Tendencia positiva"))</f>
        <v>Tendencia negativa</v>
      </c>
    </row>
    <row r="1238" spans="1:13" x14ac:dyDescent="0.2">
      <c r="A1238" t="s">
        <v>19</v>
      </c>
      <c r="B1238" s="1">
        <v>43722.856944444444</v>
      </c>
      <c r="C1238">
        <v>0</v>
      </c>
      <c r="D1238">
        <v>0</v>
      </c>
      <c r="E1238" t="s">
        <v>3000</v>
      </c>
      <c r="H1238" t="s">
        <v>12</v>
      </c>
      <c r="I1238" s="2">
        <v>1.17305E+18</v>
      </c>
      <c r="J1238" t="s">
        <v>3001</v>
      </c>
      <c r="K1238">
        <v>0.49532204866409302</v>
      </c>
      <c r="L1238">
        <v>0.50467789173126198</v>
      </c>
      <c r="M1238" t="str">
        <f>IF(K1238&gt;L1238,IF(K1238&gt;0.65,"Muy negativo","Tendencia negativa"),IF(L1238&gt;0.65,"Muy positivo","Tendencia positiva"))</f>
        <v>Tendencia positiva</v>
      </c>
    </row>
    <row r="1239" spans="1:13" x14ac:dyDescent="0.2">
      <c r="A1239" t="s">
        <v>19</v>
      </c>
      <c r="B1239" s="1">
        <v>43722.854861111111</v>
      </c>
      <c r="C1239">
        <v>0</v>
      </c>
      <c r="D1239">
        <v>0</v>
      </c>
      <c r="E1239" t="s">
        <v>3002</v>
      </c>
      <c r="H1239" t="s">
        <v>12</v>
      </c>
      <c r="I1239" s="2">
        <v>1.17305E+18</v>
      </c>
      <c r="J1239" t="s">
        <v>3003</v>
      </c>
      <c r="K1239">
        <v>0.49784201383590598</v>
      </c>
      <c r="L1239">
        <v>0.50215798616409302</v>
      </c>
      <c r="M1239" t="str">
        <f>IF(K1239&gt;L1239,IF(K1239&gt;0.65,"Muy negativo","Tendencia negativa"),IF(L1239&gt;0.65,"Muy positivo","Tendencia positiva"))</f>
        <v>Tendencia positiva</v>
      </c>
    </row>
    <row r="1240" spans="1:13" x14ac:dyDescent="0.2">
      <c r="A1240" t="s">
        <v>3004</v>
      </c>
      <c r="B1240" s="1">
        <v>43722.854166666664</v>
      </c>
      <c r="C1240">
        <v>0</v>
      </c>
      <c r="D1240">
        <v>0</v>
      </c>
      <c r="E1240" t="s">
        <v>3005</v>
      </c>
      <c r="I1240" s="2">
        <v>1.17305E+18</v>
      </c>
      <c r="J1240" t="s">
        <v>3006</v>
      </c>
      <c r="K1240">
        <v>0.672932088375091</v>
      </c>
      <c r="L1240">
        <v>0.327067911624908</v>
      </c>
      <c r="M1240" t="str">
        <f>IF(K1240&gt;L1240,IF(K1240&gt;0.65,"Muy negativo","Tendencia negativa"),IF(L1240&gt;0.65,"Muy positivo","Tendencia positiva"))</f>
        <v>Muy negativo</v>
      </c>
    </row>
    <row r="1241" spans="1:13" x14ac:dyDescent="0.2">
      <c r="A1241" t="s">
        <v>19</v>
      </c>
      <c r="B1241" s="1">
        <v>43722.85</v>
      </c>
      <c r="C1241">
        <v>0</v>
      </c>
      <c r="D1241">
        <v>1</v>
      </c>
      <c r="E1241" t="s">
        <v>3007</v>
      </c>
      <c r="H1241" t="s">
        <v>12</v>
      </c>
      <c r="I1241" s="2">
        <v>1.17304E+18</v>
      </c>
      <c r="J1241" t="s">
        <v>3008</v>
      </c>
      <c r="K1241">
        <v>0.34500190615653897</v>
      </c>
      <c r="L1241">
        <v>0.65499812364578203</v>
      </c>
      <c r="M1241" t="str">
        <f>IF(K1241&gt;L1241,IF(K1241&gt;0.65,"Muy negativo","Tendencia negativa"),IF(L1241&gt;0.65,"Muy positivo","Tendencia positiva"))</f>
        <v>Muy positivo</v>
      </c>
    </row>
    <row r="1242" spans="1:13" x14ac:dyDescent="0.2">
      <c r="A1242" t="s">
        <v>19</v>
      </c>
      <c r="B1242" s="1">
        <v>43722.84652777778</v>
      </c>
      <c r="C1242">
        <v>0</v>
      </c>
      <c r="D1242">
        <v>1</v>
      </c>
      <c r="E1242" t="s">
        <v>3009</v>
      </c>
      <c r="H1242" t="s">
        <v>12</v>
      </c>
      <c r="I1242" s="2">
        <v>1.17304E+18</v>
      </c>
      <c r="J1242" t="s">
        <v>3010</v>
      </c>
      <c r="K1242">
        <v>0.51597827672958296</v>
      </c>
      <c r="L1242">
        <v>0.48402172327041598</v>
      </c>
      <c r="M1242" t="str">
        <f>IF(K1242&gt;L1242,IF(K1242&gt;0.65,"Muy negativo","Tendencia negativa"),IF(L1242&gt;0.65,"Muy positivo","Tendencia positiva"))</f>
        <v>Tendencia negativa</v>
      </c>
    </row>
    <row r="1243" spans="1:13" x14ac:dyDescent="0.2">
      <c r="A1243" t="s">
        <v>19</v>
      </c>
      <c r="B1243" s="1">
        <v>43722.845138888886</v>
      </c>
      <c r="C1243">
        <v>0</v>
      </c>
      <c r="D1243">
        <v>1</v>
      </c>
      <c r="E1243" t="s">
        <v>3011</v>
      </c>
      <c r="H1243" t="s">
        <v>12</v>
      </c>
      <c r="I1243" s="2">
        <v>1.17304E+18</v>
      </c>
      <c r="J1243" t="s">
        <v>3012</v>
      </c>
      <c r="K1243">
        <v>0.61879175901412897</v>
      </c>
      <c r="L1243">
        <v>0.38120821118354697</v>
      </c>
      <c r="M1243" t="str">
        <f>IF(K1243&gt;L1243,IF(K1243&gt;0.65,"Muy negativo","Tendencia negativa"),IF(L1243&gt;0.65,"Muy positivo","Tendencia positiva"))</f>
        <v>Tendencia negativa</v>
      </c>
    </row>
    <row r="1244" spans="1:13" x14ac:dyDescent="0.2">
      <c r="A1244" t="s">
        <v>19</v>
      </c>
      <c r="B1244" s="1">
        <v>43722.845138888886</v>
      </c>
      <c r="C1244">
        <v>0</v>
      </c>
      <c r="D1244">
        <v>0</v>
      </c>
      <c r="E1244" t="s">
        <v>3013</v>
      </c>
      <c r="H1244" t="s">
        <v>12</v>
      </c>
      <c r="I1244" s="2">
        <v>1.17304E+18</v>
      </c>
      <c r="J1244" t="s">
        <v>3014</v>
      </c>
      <c r="K1244">
        <v>0.35109594464302002</v>
      </c>
      <c r="L1244">
        <v>0.64890402555465598</v>
      </c>
      <c r="M1244" t="str">
        <f>IF(K1244&gt;L1244,IF(K1244&gt;0.65,"Muy negativo","Tendencia negativa"),IF(L1244&gt;0.65,"Muy positivo","Tendencia positiva"))</f>
        <v>Tendencia positiva</v>
      </c>
    </row>
    <row r="1245" spans="1:13" x14ac:dyDescent="0.2">
      <c r="A1245" t="s">
        <v>19</v>
      </c>
      <c r="B1245" s="1">
        <v>43722.843055555553</v>
      </c>
      <c r="C1245">
        <v>0</v>
      </c>
      <c r="D1245">
        <v>0</v>
      </c>
      <c r="E1245" t="s">
        <v>3015</v>
      </c>
      <c r="H1245" t="s">
        <v>12</v>
      </c>
      <c r="I1245" s="2">
        <v>1.17304E+18</v>
      </c>
      <c r="J1245" t="s">
        <v>3016</v>
      </c>
      <c r="K1245">
        <v>0.56813007593154896</v>
      </c>
      <c r="L1245">
        <v>0.43186995387077298</v>
      </c>
      <c r="M1245" t="str">
        <f>IF(K1245&gt;L1245,IF(K1245&gt;0.65,"Muy negativo","Tendencia negativa"),IF(L1245&gt;0.65,"Muy positivo","Tendencia positiva"))</f>
        <v>Tendencia negativa</v>
      </c>
    </row>
    <row r="1246" spans="1:13" x14ac:dyDescent="0.2">
      <c r="A1246" t="s">
        <v>19</v>
      </c>
      <c r="B1246" s="1">
        <v>43722.841666666667</v>
      </c>
      <c r="C1246">
        <v>0</v>
      </c>
      <c r="D1246">
        <v>0</v>
      </c>
      <c r="E1246" t="s">
        <v>3017</v>
      </c>
      <c r="H1246" t="s">
        <v>12</v>
      </c>
      <c r="I1246" s="2">
        <v>1.17304E+18</v>
      </c>
      <c r="J1246" t="s">
        <v>3018</v>
      </c>
      <c r="K1246">
        <v>0.62852984666824296</v>
      </c>
      <c r="L1246">
        <v>0.37147015333175598</v>
      </c>
      <c r="M1246" t="str">
        <f>IF(K1246&gt;L1246,IF(K1246&gt;0.65,"Muy negativo","Tendencia negativa"),IF(L1246&gt;0.65,"Muy positivo","Tendencia positiva"))</f>
        <v>Tendencia negativa</v>
      </c>
    </row>
    <row r="1247" spans="1:13" x14ac:dyDescent="0.2">
      <c r="A1247" t="s">
        <v>19</v>
      </c>
      <c r="B1247" s="1">
        <v>43722.840277777781</v>
      </c>
      <c r="C1247">
        <v>0</v>
      </c>
      <c r="D1247">
        <v>0</v>
      </c>
      <c r="E1247" t="s">
        <v>3019</v>
      </c>
      <c r="H1247" t="s">
        <v>12</v>
      </c>
      <c r="I1247" s="2">
        <v>1.17304E+18</v>
      </c>
      <c r="J1247" t="s">
        <v>3020</v>
      </c>
      <c r="K1247">
        <v>0.480460524559021</v>
      </c>
      <c r="L1247">
        <v>0.519539475440979</v>
      </c>
      <c r="M1247" t="str">
        <f>IF(K1247&gt;L1247,IF(K1247&gt;0.65,"Muy negativo","Tendencia negativa"),IF(L1247&gt;0.65,"Muy positivo","Tendencia positiva"))</f>
        <v>Tendencia positiva</v>
      </c>
    </row>
    <row r="1248" spans="1:13" x14ac:dyDescent="0.2">
      <c r="A1248" t="s">
        <v>3021</v>
      </c>
      <c r="B1248" s="1">
        <v>43722.829861111109</v>
      </c>
      <c r="C1248">
        <v>0</v>
      </c>
      <c r="D1248">
        <v>0</v>
      </c>
      <c r="E1248" t="s">
        <v>3022</v>
      </c>
      <c r="I1248" s="2">
        <v>1.17304E+18</v>
      </c>
      <c r="J1248" t="s">
        <v>3023</v>
      </c>
      <c r="K1248">
        <v>0.61414331197738603</v>
      </c>
      <c r="L1248">
        <v>0.38585665822029103</v>
      </c>
      <c r="M1248" t="str">
        <f>IF(K1248&gt;L1248,IF(K1248&gt;0.65,"Muy negativo","Tendencia negativa"),IF(L1248&gt;0.65,"Muy positivo","Tendencia positiva"))</f>
        <v>Tendencia negativa</v>
      </c>
    </row>
    <row r="1249" spans="1:13" x14ac:dyDescent="0.2">
      <c r="A1249" t="s">
        <v>19</v>
      </c>
      <c r="B1249" s="1">
        <v>43722.822916666664</v>
      </c>
      <c r="C1249">
        <v>0</v>
      </c>
      <c r="D1249">
        <v>0</v>
      </c>
      <c r="E1249" t="s">
        <v>3024</v>
      </c>
      <c r="H1249" t="s">
        <v>12</v>
      </c>
      <c r="I1249" s="2">
        <v>1.17304E+18</v>
      </c>
      <c r="J1249" t="s">
        <v>3025</v>
      </c>
      <c r="K1249">
        <v>0.60905754566192605</v>
      </c>
      <c r="L1249">
        <v>0.39094242453575101</v>
      </c>
      <c r="M1249" t="str">
        <f>IF(K1249&gt;L1249,IF(K1249&gt;0.65,"Muy negativo","Tendencia negativa"),IF(L1249&gt;0.65,"Muy positivo","Tendencia positiva"))</f>
        <v>Tendencia negativa</v>
      </c>
    </row>
    <row r="1250" spans="1:13" x14ac:dyDescent="0.2">
      <c r="A1250" t="s">
        <v>3026</v>
      </c>
      <c r="B1250" s="1">
        <v>43722.820138888892</v>
      </c>
      <c r="C1250">
        <v>0</v>
      </c>
      <c r="D1250">
        <v>1</v>
      </c>
      <c r="E1250" t="s">
        <v>3027</v>
      </c>
      <c r="G1250" t="s">
        <v>16</v>
      </c>
      <c r="H1250" t="s">
        <v>12</v>
      </c>
      <c r="I1250" s="2">
        <v>1.17303E+18</v>
      </c>
      <c r="J1250" t="s">
        <v>3028</v>
      </c>
      <c r="K1250">
        <v>0.52189511060714699</v>
      </c>
      <c r="L1250">
        <v>0.478104919195175</v>
      </c>
      <c r="M1250" t="str">
        <f>IF(K1250&gt;L1250,IF(K1250&gt;0.65,"Muy negativo","Tendencia negativa"),IF(L1250&gt;0.65,"Muy positivo","Tendencia positiva"))</f>
        <v>Tendencia negativa</v>
      </c>
    </row>
    <row r="1251" spans="1:13" x14ac:dyDescent="0.2">
      <c r="A1251" t="s">
        <v>19</v>
      </c>
      <c r="B1251" s="1">
        <v>43722.79791666667</v>
      </c>
      <c r="C1251">
        <v>0</v>
      </c>
      <c r="D1251">
        <v>1</v>
      </c>
      <c r="E1251" t="s">
        <v>3029</v>
      </c>
      <c r="H1251" t="s">
        <v>12</v>
      </c>
      <c r="I1251" s="2">
        <v>1.17303E+18</v>
      </c>
      <c r="J1251" t="s">
        <v>3030</v>
      </c>
      <c r="K1251">
        <v>0.37498697638511602</v>
      </c>
      <c r="L1251">
        <v>0.62501299381256104</v>
      </c>
      <c r="M1251" t="str">
        <f>IF(K1251&gt;L1251,IF(K1251&gt;0.65,"Muy negativo","Tendencia negativa"),IF(L1251&gt;0.65,"Muy positivo","Tendencia positiva"))</f>
        <v>Tendencia positiva</v>
      </c>
    </row>
    <row r="1252" spans="1:13" x14ac:dyDescent="0.2">
      <c r="A1252" t="s">
        <v>3031</v>
      </c>
      <c r="B1252" s="1">
        <v>43722.747916666667</v>
      </c>
      <c r="C1252">
        <v>0</v>
      </c>
      <c r="D1252">
        <v>2</v>
      </c>
      <c r="E1252" t="s">
        <v>3032</v>
      </c>
      <c r="I1252" s="2">
        <v>1.17301E+18</v>
      </c>
      <c r="J1252" t="s">
        <v>3033</v>
      </c>
      <c r="K1252">
        <v>0.64877712726592995</v>
      </c>
      <c r="L1252">
        <v>0.35122284293174699</v>
      </c>
      <c r="M1252" t="str">
        <f>IF(K1252&gt;L1252,IF(K1252&gt;0.65,"Muy negativo","Tendencia negativa"),IF(L1252&gt;0.65,"Muy positivo","Tendencia positiva"))</f>
        <v>Tendencia negativa</v>
      </c>
    </row>
    <row r="1253" spans="1:13" x14ac:dyDescent="0.2">
      <c r="A1253" t="s">
        <v>3034</v>
      </c>
      <c r="B1253" s="1">
        <v>43722.746527777781</v>
      </c>
      <c r="C1253">
        <v>0</v>
      </c>
      <c r="D1253">
        <v>0</v>
      </c>
      <c r="E1253" t="s">
        <v>3035</v>
      </c>
      <c r="H1253" t="s">
        <v>17</v>
      </c>
      <c r="I1253" s="2">
        <v>1.17301E+18</v>
      </c>
      <c r="J1253" t="s">
        <v>3036</v>
      </c>
      <c r="K1253">
        <v>0.58930861949920599</v>
      </c>
      <c r="L1253">
        <v>0.41069144010543801</v>
      </c>
      <c r="M1253" t="str">
        <f>IF(K1253&gt;L1253,IF(K1253&gt;0.65,"Muy negativo","Tendencia negativa"),IF(L1253&gt;0.65,"Muy positivo","Tendencia positiva"))</f>
        <v>Tendencia negativa</v>
      </c>
    </row>
    <row r="1254" spans="1:13" x14ac:dyDescent="0.2">
      <c r="A1254" t="s">
        <v>3037</v>
      </c>
      <c r="B1254" s="1">
        <v>43722.691666666666</v>
      </c>
      <c r="C1254">
        <v>0</v>
      </c>
      <c r="D1254">
        <v>4</v>
      </c>
      <c r="E1254" t="s">
        <v>3038</v>
      </c>
      <c r="I1254" s="2">
        <v>1.17299E+18</v>
      </c>
      <c r="J1254" t="s">
        <v>3039</v>
      </c>
      <c r="K1254">
        <v>0.60695689916610696</v>
      </c>
      <c r="L1254">
        <v>0.39304310083389199</v>
      </c>
      <c r="M1254" t="str">
        <f>IF(K1254&gt;L1254,IF(K1254&gt;0.65,"Muy negativo","Tendencia negativa"),IF(L1254&gt;0.65,"Muy positivo","Tendencia positiva"))</f>
        <v>Tendencia negativa</v>
      </c>
    </row>
    <row r="1255" spans="1:13" x14ac:dyDescent="0.2">
      <c r="A1255" t="s">
        <v>3040</v>
      </c>
      <c r="B1255" s="1">
        <v>43722.646527777775</v>
      </c>
      <c r="C1255">
        <v>0</v>
      </c>
      <c r="D1255">
        <v>0</v>
      </c>
      <c r="E1255" t="s">
        <v>3041</v>
      </c>
      <c r="I1255" s="2">
        <v>1.17297E+18</v>
      </c>
      <c r="J1255" t="s">
        <v>3042</v>
      </c>
      <c r="K1255">
        <v>0.49811169505119302</v>
      </c>
      <c r="L1255">
        <v>0.50188827514648404</v>
      </c>
      <c r="M1255" t="str">
        <f>IF(K1255&gt;L1255,IF(K1255&gt;0.65,"Muy negativo","Tendencia negativa"),IF(L1255&gt;0.65,"Muy positivo","Tendencia positiva"))</f>
        <v>Tendencia positiva</v>
      </c>
    </row>
    <row r="1256" spans="1:13" x14ac:dyDescent="0.2">
      <c r="A1256" t="s">
        <v>19</v>
      </c>
      <c r="B1256" s="1">
        <v>43722.565972222219</v>
      </c>
      <c r="C1256">
        <v>0</v>
      </c>
      <c r="D1256">
        <v>0</v>
      </c>
      <c r="E1256" t="s">
        <v>3043</v>
      </c>
      <c r="H1256" t="s">
        <v>12</v>
      </c>
      <c r="I1256" s="2">
        <v>1.17294E+18</v>
      </c>
      <c r="J1256" t="s">
        <v>3044</v>
      </c>
      <c r="K1256">
        <v>0.40961566567420898</v>
      </c>
      <c r="L1256">
        <v>0.59038430452346802</v>
      </c>
      <c r="M1256" t="str">
        <f>IF(K1256&gt;L1256,IF(K1256&gt;0.65,"Muy negativo","Tendencia negativa"),IF(L1256&gt;0.65,"Muy positivo","Tendencia positiva"))</f>
        <v>Tendencia positiva</v>
      </c>
    </row>
    <row r="1257" spans="1:13" x14ac:dyDescent="0.2">
      <c r="A1257" t="s">
        <v>19</v>
      </c>
      <c r="B1257" s="1">
        <v>43722.563888888886</v>
      </c>
      <c r="C1257">
        <v>0</v>
      </c>
      <c r="D1257">
        <v>1</v>
      </c>
      <c r="E1257" t="s">
        <v>3045</v>
      </c>
      <c r="H1257" t="s">
        <v>12</v>
      </c>
      <c r="I1257" s="2">
        <v>1.17294E+18</v>
      </c>
      <c r="J1257" t="s">
        <v>3046</v>
      </c>
      <c r="K1257">
        <v>0.41522169113159102</v>
      </c>
      <c r="L1257">
        <v>0.58477824926376298</v>
      </c>
      <c r="M1257" t="str">
        <f>IF(K1257&gt;L1257,IF(K1257&gt;0.65,"Muy negativo","Tendencia negativa"),IF(L1257&gt;0.65,"Muy positivo","Tendencia positiva"))</f>
        <v>Tendencia positiva</v>
      </c>
    </row>
    <row r="1258" spans="1:13" x14ac:dyDescent="0.2">
      <c r="A1258" t="s">
        <v>19</v>
      </c>
      <c r="B1258" s="1">
        <v>43722.5625</v>
      </c>
      <c r="C1258">
        <v>0</v>
      </c>
      <c r="D1258">
        <v>1</v>
      </c>
      <c r="E1258" t="s">
        <v>3047</v>
      </c>
      <c r="H1258" t="s">
        <v>12</v>
      </c>
      <c r="I1258" s="2">
        <v>1.17294E+18</v>
      </c>
      <c r="J1258" t="s">
        <v>3048</v>
      </c>
      <c r="K1258">
        <v>0.43911549448966902</v>
      </c>
      <c r="L1258">
        <v>0.56088453531265203</v>
      </c>
      <c r="M1258" t="str">
        <f>IF(K1258&gt;L1258,IF(K1258&gt;0.65,"Muy negativo","Tendencia negativa"),IF(L1258&gt;0.65,"Muy positivo","Tendencia positiva"))</f>
        <v>Tendencia positiva</v>
      </c>
    </row>
    <row r="1259" spans="1:13" x14ac:dyDescent="0.2">
      <c r="A1259" t="s">
        <v>19</v>
      </c>
      <c r="B1259" s="1">
        <v>43722.561111111114</v>
      </c>
      <c r="C1259">
        <v>0</v>
      </c>
      <c r="D1259">
        <v>0</v>
      </c>
      <c r="E1259" t="s">
        <v>3049</v>
      </c>
      <c r="H1259" t="s">
        <v>12</v>
      </c>
      <c r="I1259" s="2">
        <v>1.17294E+18</v>
      </c>
      <c r="J1259" t="s">
        <v>3050</v>
      </c>
      <c r="K1259">
        <v>0.59820908308029097</v>
      </c>
      <c r="L1259">
        <v>0.40179094672202997</v>
      </c>
      <c r="M1259" t="str">
        <f>IF(K1259&gt;L1259,IF(K1259&gt;0.65,"Muy negativo","Tendencia negativa"),IF(L1259&gt;0.65,"Muy positivo","Tendencia positiva"))</f>
        <v>Tendencia negativa</v>
      </c>
    </row>
    <row r="1260" spans="1:13" x14ac:dyDescent="0.2">
      <c r="A1260" t="s">
        <v>19</v>
      </c>
      <c r="B1260" s="1">
        <v>43722.55972222222</v>
      </c>
      <c r="C1260">
        <v>0</v>
      </c>
      <c r="D1260">
        <v>0</v>
      </c>
      <c r="E1260" t="s">
        <v>3051</v>
      </c>
      <c r="H1260" t="s">
        <v>12</v>
      </c>
      <c r="I1260" s="2">
        <v>1.17294E+18</v>
      </c>
      <c r="J1260" t="s">
        <v>3052</v>
      </c>
      <c r="K1260">
        <v>0.47095611691474898</v>
      </c>
      <c r="L1260">
        <v>0.52904385328292802</v>
      </c>
      <c r="M1260" t="str">
        <f>IF(K1260&gt;L1260,IF(K1260&gt;0.65,"Muy negativo","Tendencia negativa"),IF(L1260&gt;0.65,"Muy positivo","Tendencia positiva"))</f>
        <v>Tendencia positiva</v>
      </c>
    </row>
    <row r="1261" spans="1:13" x14ac:dyDescent="0.2">
      <c r="A1261" t="s">
        <v>19</v>
      </c>
      <c r="B1261" s="1">
        <v>43722.554166666669</v>
      </c>
      <c r="C1261">
        <v>0</v>
      </c>
      <c r="D1261">
        <v>0</v>
      </c>
      <c r="E1261" t="s">
        <v>3053</v>
      </c>
      <c r="H1261" t="s">
        <v>12</v>
      </c>
      <c r="I1261" s="2">
        <v>1.17294E+18</v>
      </c>
      <c r="J1261" t="s">
        <v>3054</v>
      </c>
      <c r="K1261">
        <v>0.64865583181381203</v>
      </c>
      <c r="L1261">
        <v>0.35134410858154203</v>
      </c>
      <c r="M1261" t="str">
        <f>IF(K1261&gt;L1261,IF(K1261&gt;0.65,"Muy negativo","Tendencia negativa"),IF(L1261&gt;0.65,"Muy positivo","Tendencia positiva"))</f>
        <v>Tendencia negativa</v>
      </c>
    </row>
    <row r="1262" spans="1:13" x14ac:dyDescent="0.2">
      <c r="A1262" t="s">
        <v>19</v>
      </c>
      <c r="B1262" s="1">
        <v>43722.548611111109</v>
      </c>
      <c r="C1262">
        <v>0</v>
      </c>
      <c r="D1262">
        <v>0</v>
      </c>
      <c r="E1262" t="s">
        <v>3055</v>
      </c>
      <c r="H1262" t="s">
        <v>12</v>
      </c>
      <c r="I1262" s="2">
        <v>1.17294E+18</v>
      </c>
      <c r="J1262" t="s">
        <v>3056</v>
      </c>
      <c r="K1262">
        <v>0.35164687037467901</v>
      </c>
      <c r="L1262">
        <v>0.64835309982299805</v>
      </c>
      <c r="M1262" t="str">
        <f>IF(K1262&gt;L1262,IF(K1262&gt;0.65,"Muy negativo","Tendencia negativa"),IF(L1262&gt;0.65,"Muy positivo","Tendencia positiva"))</f>
        <v>Tendencia positiva</v>
      </c>
    </row>
    <row r="1263" spans="1:13" x14ac:dyDescent="0.2">
      <c r="A1263" t="s">
        <v>3057</v>
      </c>
      <c r="B1263" s="1">
        <v>43722.536111111112</v>
      </c>
      <c r="C1263">
        <v>0</v>
      </c>
      <c r="D1263">
        <v>0</v>
      </c>
      <c r="E1263" t="s">
        <v>3058</v>
      </c>
      <c r="I1263" s="2">
        <v>1.17293E+18</v>
      </c>
      <c r="J1263" t="s">
        <v>3059</v>
      </c>
      <c r="K1263">
        <v>0.54325276613235396</v>
      </c>
      <c r="L1263">
        <v>0.45674720406532199</v>
      </c>
      <c r="M1263" t="str">
        <f>IF(K1263&gt;L1263,IF(K1263&gt;0.65,"Muy negativo","Tendencia negativa"),IF(L1263&gt;0.65,"Muy positivo","Tendencia positiva"))</f>
        <v>Tendencia negativa</v>
      </c>
    </row>
    <row r="1264" spans="1:13" x14ac:dyDescent="0.2">
      <c r="A1264" t="s">
        <v>3060</v>
      </c>
      <c r="B1264" s="1">
        <v>43722.495138888888</v>
      </c>
      <c r="C1264">
        <v>0</v>
      </c>
      <c r="D1264">
        <v>2</v>
      </c>
      <c r="E1264" t="s">
        <v>3061</v>
      </c>
      <c r="I1264" s="2">
        <v>1.17292E+18</v>
      </c>
      <c r="J1264" t="s">
        <v>3062</v>
      </c>
      <c r="K1264">
        <v>0.55856800079345703</v>
      </c>
      <c r="L1264">
        <v>0.44143199920654203</v>
      </c>
      <c r="M1264" t="str">
        <f>IF(K1264&gt;L1264,IF(K1264&gt;0.65,"Muy negativo","Tendencia negativa"),IF(L1264&gt;0.65,"Muy positivo","Tendencia positiva"))</f>
        <v>Tendencia negativa</v>
      </c>
    </row>
    <row r="1265" spans="1:13" x14ac:dyDescent="0.2">
      <c r="A1265" t="s">
        <v>3063</v>
      </c>
      <c r="B1265" s="1">
        <v>43722.474999999999</v>
      </c>
      <c r="C1265">
        <v>0</v>
      </c>
      <c r="D1265">
        <v>5</v>
      </c>
      <c r="E1265" t="s">
        <v>3064</v>
      </c>
      <c r="I1265" s="2">
        <v>1.17291E+18</v>
      </c>
      <c r="J1265" t="s">
        <v>3065</v>
      </c>
      <c r="K1265">
        <v>0.55975562334060602</v>
      </c>
      <c r="L1265">
        <v>0.44024437665939298</v>
      </c>
      <c r="M1265" t="str">
        <f>IF(K1265&gt;L1265,IF(K1265&gt;0.65,"Muy negativo","Tendencia negativa"),IF(L1265&gt;0.65,"Muy positivo","Tendencia positiva"))</f>
        <v>Tendencia negativa</v>
      </c>
    </row>
    <row r="1266" spans="1:13" x14ac:dyDescent="0.2">
      <c r="A1266" t="s">
        <v>19</v>
      </c>
      <c r="B1266" s="1">
        <v>43722.47152777778</v>
      </c>
      <c r="C1266">
        <v>1</v>
      </c>
      <c r="D1266">
        <v>0</v>
      </c>
      <c r="E1266" t="s">
        <v>3066</v>
      </c>
      <c r="H1266" t="s">
        <v>12</v>
      </c>
      <c r="I1266" s="2">
        <v>1.17291E+18</v>
      </c>
      <c r="J1266" t="s">
        <v>3067</v>
      </c>
      <c r="K1266">
        <v>0.57196301221847501</v>
      </c>
      <c r="L1266">
        <v>0.42803698778152399</v>
      </c>
      <c r="M1266" t="str">
        <f>IF(K1266&gt;L1266,IF(K1266&gt;0.65,"Muy negativo","Tendencia negativa"),IF(L1266&gt;0.65,"Muy positivo","Tendencia positiva"))</f>
        <v>Tendencia negativa</v>
      </c>
    </row>
    <row r="1267" spans="1:13" x14ac:dyDescent="0.2">
      <c r="A1267" t="s">
        <v>19</v>
      </c>
      <c r="B1267" s="1">
        <v>43722.470138888886</v>
      </c>
      <c r="C1267">
        <v>0</v>
      </c>
      <c r="D1267">
        <v>1</v>
      </c>
      <c r="E1267" t="s">
        <v>3068</v>
      </c>
      <c r="H1267" t="s">
        <v>12</v>
      </c>
      <c r="I1267" s="2">
        <v>1.17291E+18</v>
      </c>
      <c r="J1267" t="s">
        <v>3069</v>
      </c>
      <c r="K1267">
        <v>0.53093487024307195</v>
      </c>
      <c r="L1267">
        <v>0.46906512975692699</v>
      </c>
      <c r="M1267" t="str">
        <f>IF(K1267&gt;L1267,IF(K1267&gt;0.65,"Muy negativo","Tendencia negativa"),IF(L1267&gt;0.65,"Muy positivo","Tendencia positiva"))</f>
        <v>Tendencia negativa</v>
      </c>
    </row>
    <row r="1268" spans="1:13" x14ac:dyDescent="0.2">
      <c r="A1268" t="s">
        <v>19</v>
      </c>
      <c r="B1268" s="1">
        <v>43722.45416666667</v>
      </c>
      <c r="C1268">
        <v>0</v>
      </c>
      <c r="D1268">
        <v>1</v>
      </c>
      <c r="E1268" t="s">
        <v>3070</v>
      </c>
      <c r="H1268" t="s">
        <v>12</v>
      </c>
      <c r="I1268" s="2">
        <v>1.1729E+18</v>
      </c>
      <c r="J1268" t="s">
        <v>3071</v>
      </c>
      <c r="K1268">
        <v>0.38648757338523798</v>
      </c>
      <c r="L1268">
        <v>0.61351239681243797</v>
      </c>
      <c r="M1268" t="str">
        <f>IF(K1268&gt;L1268,IF(K1268&gt;0.65,"Muy negativo","Tendencia negativa"),IF(L1268&gt;0.65,"Muy positivo","Tendencia positiva"))</f>
        <v>Tendencia positiva</v>
      </c>
    </row>
    <row r="1269" spans="1:13" x14ac:dyDescent="0.2">
      <c r="A1269" t="s">
        <v>19</v>
      </c>
      <c r="B1269" s="1">
        <v>43722.449305555558</v>
      </c>
      <c r="C1269">
        <v>0</v>
      </c>
      <c r="D1269">
        <v>1</v>
      </c>
      <c r="E1269" t="s">
        <v>3072</v>
      </c>
      <c r="H1269" t="s">
        <v>12</v>
      </c>
      <c r="I1269" s="2">
        <v>1.1729E+18</v>
      </c>
      <c r="J1269" t="s">
        <v>3073</v>
      </c>
      <c r="K1269">
        <v>0.56201255321502597</v>
      </c>
      <c r="L1269">
        <v>0.43798753619193997</v>
      </c>
      <c r="M1269" t="str">
        <f>IF(K1269&gt;L1269,IF(K1269&gt;0.65,"Muy negativo","Tendencia negativa"),IF(L1269&gt;0.65,"Muy positivo","Tendencia positiva"))</f>
        <v>Tendencia negativa</v>
      </c>
    </row>
    <row r="1270" spans="1:13" x14ac:dyDescent="0.2">
      <c r="A1270" t="s">
        <v>3074</v>
      </c>
      <c r="B1270" s="1">
        <v>43722.447222222225</v>
      </c>
      <c r="C1270">
        <v>0</v>
      </c>
      <c r="D1270">
        <v>0</v>
      </c>
      <c r="E1270" t="s">
        <v>3075</v>
      </c>
      <c r="G1270" t="s">
        <v>16</v>
      </c>
      <c r="H1270" t="s">
        <v>17</v>
      </c>
      <c r="I1270" s="2">
        <v>1.1729E+18</v>
      </c>
      <c r="J1270" t="s">
        <v>3076</v>
      </c>
      <c r="K1270">
        <v>0.64235681295394798</v>
      </c>
      <c r="L1270">
        <v>0.35764318704605103</v>
      </c>
      <c r="M1270" t="str">
        <f>IF(K1270&gt;L1270,IF(K1270&gt;0.65,"Muy negativo","Tendencia negativa"),IF(L1270&gt;0.65,"Muy positivo","Tendencia positiva"))</f>
        <v>Tendencia negativa</v>
      </c>
    </row>
    <row r="1271" spans="1:13" x14ac:dyDescent="0.2">
      <c r="A1271" t="s">
        <v>19</v>
      </c>
      <c r="B1271" s="1">
        <v>43722.435416666667</v>
      </c>
      <c r="C1271">
        <v>0</v>
      </c>
      <c r="D1271">
        <v>0</v>
      </c>
      <c r="E1271" t="s">
        <v>3077</v>
      </c>
      <c r="H1271" t="s">
        <v>12</v>
      </c>
      <c r="I1271" s="2">
        <v>1.17289E+18</v>
      </c>
      <c r="J1271" t="s">
        <v>3078</v>
      </c>
      <c r="K1271">
        <v>0.54469913244247403</v>
      </c>
      <c r="L1271">
        <v>0.45530086755752502</v>
      </c>
      <c r="M1271" t="str">
        <f>IF(K1271&gt;L1271,IF(K1271&gt;0.65,"Muy negativo","Tendencia negativa"),IF(L1271&gt;0.65,"Muy positivo","Tendencia positiva"))</f>
        <v>Tendencia negativa</v>
      </c>
    </row>
    <row r="1272" spans="1:13" x14ac:dyDescent="0.2">
      <c r="A1272" t="s">
        <v>3079</v>
      </c>
      <c r="B1272" s="1">
        <v>43722.42083333333</v>
      </c>
      <c r="C1272">
        <v>0</v>
      </c>
      <c r="D1272">
        <v>0</v>
      </c>
      <c r="E1272" t="s">
        <v>3080</v>
      </c>
      <c r="I1272" s="2">
        <v>1.17289E+18</v>
      </c>
      <c r="J1272" t="s">
        <v>3081</v>
      </c>
      <c r="K1272">
        <v>0.661174416542053</v>
      </c>
      <c r="L1272">
        <v>0.338825643062591</v>
      </c>
      <c r="M1272" t="str">
        <f>IF(K1272&gt;L1272,IF(K1272&gt;0.65,"Muy negativo","Tendencia negativa"),IF(L1272&gt;0.65,"Muy positivo","Tendencia positiva"))</f>
        <v>Muy negativo</v>
      </c>
    </row>
    <row r="1273" spans="1:13" x14ac:dyDescent="0.2">
      <c r="A1273" t="s">
        <v>19</v>
      </c>
      <c r="B1273" s="1">
        <v>43722.411111111112</v>
      </c>
      <c r="C1273">
        <v>0</v>
      </c>
      <c r="D1273">
        <v>0</v>
      </c>
      <c r="E1273" t="s">
        <v>3082</v>
      </c>
      <c r="H1273" t="s">
        <v>12</v>
      </c>
      <c r="I1273" s="2">
        <v>1.17289E+18</v>
      </c>
      <c r="J1273" t="s">
        <v>3083</v>
      </c>
      <c r="K1273">
        <v>0.46256288886070202</v>
      </c>
      <c r="L1273">
        <v>0.53743708133697499</v>
      </c>
      <c r="M1273" t="str">
        <f>IF(K1273&gt;L1273,IF(K1273&gt;0.65,"Muy negativo","Tendencia negativa"),IF(L1273&gt;0.65,"Muy positivo","Tendencia positiva"))</f>
        <v>Tendencia positiva</v>
      </c>
    </row>
    <row r="1274" spans="1:13" x14ac:dyDescent="0.2">
      <c r="A1274" t="s">
        <v>19</v>
      </c>
      <c r="B1274" s="1">
        <v>43722.333333333336</v>
      </c>
      <c r="C1274">
        <v>0</v>
      </c>
      <c r="D1274">
        <v>0</v>
      </c>
      <c r="E1274" t="s">
        <v>3084</v>
      </c>
      <c r="H1274" t="s">
        <v>12</v>
      </c>
      <c r="I1274" s="2">
        <v>1.17286E+18</v>
      </c>
      <c r="J1274" t="s">
        <v>3085</v>
      </c>
      <c r="K1274">
        <v>0.430879116058349</v>
      </c>
      <c r="L1274">
        <v>0.56912088394164995</v>
      </c>
      <c r="M1274" t="str">
        <f>IF(K1274&gt;L1274,IF(K1274&gt;0.65,"Muy negativo","Tendencia negativa"),IF(L1274&gt;0.65,"Muy positivo","Tendencia positiva"))</f>
        <v>Tendencia positiva</v>
      </c>
    </row>
    <row r="1275" spans="1:13" x14ac:dyDescent="0.2">
      <c r="A1275" t="s">
        <v>19</v>
      </c>
      <c r="B1275" s="1">
        <v>43722.317361111112</v>
      </c>
      <c r="C1275">
        <v>0</v>
      </c>
      <c r="D1275">
        <v>6</v>
      </c>
      <c r="E1275" t="s">
        <v>3086</v>
      </c>
      <c r="H1275" t="s">
        <v>12</v>
      </c>
      <c r="I1275" s="2">
        <v>1.17285E+18</v>
      </c>
      <c r="J1275" t="s">
        <v>3087</v>
      </c>
      <c r="K1275">
        <v>0.54491370916366499</v>
      </c>
      <c r="L1275">
        <v>0.45508632063865601</v>
      </c>
      <c r="M1275" t="str">
        <f>IF(K1275&gt;L1275,IF(K1275&gt;0.65,"Muy negativo","Tendencia negativa"),IF(L1275&gt;0.65,"Muy positivo","Tendencia positiva"))</f>
        <v>Tendencia negativa</v>
      </c>
    </row>
    <row r="1276" spans="1:13" x14ac:dyDescent="0.2">
      <c r="A1276" t="s">
        <v>3088</v>
      </c>
      <c r="B1276" s="1">
        <v>43721.988888888889</v>
      </c>
      <c r="C1276">
        <v>0</v>
      </c>
      <c r="D1276">
        <v>3</v>
      </c>
      <c r="E1276" t="s">
        <v>3089</v>
      </c>
      <c r="H1276" t="s">
        <v>17</v>
      </c>
      <c r="I1276" s="2">
        <v>1.17273E+18</v>
      </c>
      <c r="J1276" t="s">
        <v>3090</v>
      </c>
      <c r="K1276">
        <v>0.51738572120666504</v>
      </c>
      <c r="L1276">
        <v>0.48261418938636702</v>
      </c>
      <c r="M1276" t="str">
        <f>IF(K1276&gt;L1276,IF(K1276&gt;0.65,"Muy negativo","Tendencia negativa"),IF(L1276&gt;0.65,"Muy positivo","Tendencia positiva"))</f>
        <v>Tendencia negativa</v>
      </c>
    </row>
    <row r="1277" spans="1:13" x14ac:dyDescent="0.2">
      <c r="A1277" t="s">
        <v>3091</v>
      </c>
      <c r="B1277" s="1">
        <v>43721.962500000001</v>
      </c>
      <c r="C1277">
        <v>0</v>
      </c>
      <c r="D1277">
        <v>0</v>
      </c>
      <c r="E1277" t="s">
        <v>3092</v>
      </c>
      <c r="I1277" s="2">
        <v>1.17272E+18</v>
      </c>
      <c r="J1277" t="s">
        <v>3093</v>
      </c>
      <c r="K1277">
        <v>0.61945265531539895</v>
      </c>
      <c r="L1277">
        <v>0.380547374486923</v>
      </c>
      <c r="M1277" t="str">
        <f>IF(K1277&gt;L1277,IF(K1277&gt;0.65,"Muy negativo","Tendencia negativa"),IF(L1277&gt;0.65,"Muy positivo","Tendencia positiva"))</f>
        <v>Tendencia negativa</v>
      </c>
    </row>
    <row r="1278" spans="1:13" x14ac:dyDescent="0.2">
      <c r="A1278" t="s">
        <v>3094</v>
      </c>
      <c r="B1278" s="1">
        <v>43721.956250000003</v>
      </c>
      <c r="C1278">
        <v>0</v>
      </c>
      <c r="D1278">
        <v>1</v>
      </c>
      <c r="E1278" t="s">
        <v>3095</v>
      </c>
      <c r="I1278" s="2">
        <v>1.17272E+18</v>
      </c>
      <c r="J1278" t="s">
        <v>3096</v>
      </c>
      <c r="K1278">
        <v>0.61498898267745905</v>
      </c>
      <c r="L1278">
        <v>0.385011076927185</v>
      </c>
      <c r="M1278" t="str">
        <f>IF(K1278&gt;L1278,IF(K1278&gt;0.65,"Muy negativo","Tendencia negativa"),IF(L1278&gt;0.65,"Muy positivo","Tendencia positiva"))</f>
        <v>Tendencia negativa</v>
      </c>
    </row>
    <row r="1279" spans="1:13" x14ac:dyDescent="0.2">
      <c r="A1279" t="s">
        <v>3097</v>
      </c>
      <c r="B1279" s="1">
        <v>43721.923611111109</v>
      </c>
      <c r="C1279">
        <v>0</v>
      </c>
      <c r="D1279">
        <v>1</v>
      </c>
      <c r="E1279" t="s">
        <v>3098</v>
      </c>
      <c r="I1279" s="2">
        <v>1.17271E+18</v>
      </c>
      <c r="J1279" t="s">
        <v>3099</v>
      </c>
      <c r="K1279">
        <v>0.63621836900711004</v>
      </c>
      <c r="L1279">
        <v>0.36378166079521101</v>
      </c>
      <c r="M1279" t="str">
        <f>IF(K1279&gt;L1279,IF(K1279&gt;0.65,"Muy negativo","Tendencia negativa"),IF(L1279&gt;0.65,"Muy positivo","Tendencia positiva"))</f>
        <v>Tendencia negativa</v>
      </c>
    </row>
    <row r="1280" spans="1:13" x14ac:dyDescent="0.2">
      <c r="A1280" t="s">
        <v>3100</v>
      </c>
      <c r="B1280" s="1">
        <v>43721.896527777775</v>
      </c>
      <c r="C1280">
        <v>1</v>
      </c>
      <c r="D1280">
        <v>2</v>
      </c>
      <c r="E1280" t="s">
        <v>3101</v>
      </c>
      <c r="I1280" s="2">
        <v>1.1727E+18</v>
      </c>
      <c r="J1280" t="s">
        <v>3102</v>
      </c>
      <c r="K1280">
        <v>0.62121993303298895</v>
      </c>
      <c r="L1280">
        <v>0.37878006696701</v>
      </c>
      <c r="M1280" t="str">
        <f>IF(K1280&gt;L1280,IF(K1280&gt;0.65,"Muy negativo","Tendencia negativa"),IF(L1280&gt;0.65,"Muy positivo","Tendencia positiva"))</f>
        <v>Tendencia negativa</v>
      </c>
    </row>
    <row r="1281" spans="1:13" x14ac:dyDescent="0.2">
      <c r="A1281" t="s">
        <v>3103</v>
      </c>
      <c r="B1281" s="1">
        <v>43721.79791666667</v>
      </c>
      <c r="C1281">
        <v>0</v>
      </c>
      <c r="D1281">
        <v>3</v>
      </c>
      <c r="E1281" t="s">
        <v>3104</v>
      </c>
      <c r="I1281" s="2">
        <v>1.17266E+18</v>
      </c>
      <c r="J1281" t="s">
        <v>3105</v>
      </c>
      <c r="K1281">
        <v>0.63973498344421298</v>
      </c>
      <c r="L1281">
        <v>0.36026504635810802</v>
      </c>
      <c r="M1281" t="str">
        <f>IF(K1281&gt;L1281,IF(K1281&gt;0.65,"Muy negativo","Tendencia negativa"),IF(L1281&gt;0.65,"Muy positivo","Tendencia positiva"))</f>
        <v>Tendencia negativa</v>
      </c>
    </row>
    <row r="1282" spans="1:13" x14ac:dyDescent="0.2">
      <c r="A1282" t="s">
        <v>3106</v>
      </c>
      <c r="B1282" s="1">
        <v>43721.791666666664</v>
      </c>
      <c r="C1282">
        <v>0</v>
      </c>
      <c r="D1282">
        <v>0</v>
      </c>
      <c r="E1282" t="s">
        <v>3107</v>
      </c>
      <c r="I1282" s="2">
        <v>1.17266E+18</v>
      </c>
      <c r="J1282" t="s">
        <v>3108</v>
      </c>
      <c r="K1282">
        <v>0.46510541439056302</v>
      </c>
      <c r="L1282">
        <v>0.53489464521408003</v>
      </c>
      <c r="M1282" t="str">
        <f>IF(K1282&gt;L1282,IF(K1282&gt;0.65,"Muy negativo","Tendencia negativa"),IF(L1282&gt;0.65,"Muy positivo","Tendencia positiva"))</f>
        <v>Tendencia positiva</v>
      </c>
    </row>
    <row r="1283" spans="1:13" x14ac:dyDescent="0.2">
      <c r="A1283" t="s">
        <v>3109</v>
      </c>
      <c r="B1283" s="1">
        <v>43721.753472222219</v>
      </c>
      <c r="C1283">
        <v>0</v>
      </c>
      <c r="D1283">
        <v>0</v>
      </c>
      <c r="E1283" t="s">
        <v>3110</v>
      </c>
      <c r="I1283" s="2">
        <v>1.17265E+18</v>
      </c>
      <c r="J1283" t="s">
        <v>3111</v>
      </c>
      <c r="K1283">
        <v>0.59681737422943104</v>
      </c>
      <c r="L1283">
        <v>0.40318268537521301</v>
      </c>
      <c r="M1283" t="str">
        <f>IF(K1283&gt;L1283,IF(K1283&gt;0.65,"Muy negativo","Tendencia negativa"),IF(L1283&gt;0.65,"Muy positivo","Tendencia positiva"))</f>
        <v>Tendencia negativa</v>
      </c>
    </row>
    <row r="1284" spans="1:13" x14ac:dyDescent="0.2">
      <c r="A1284" t="s">
        <v>3112</v>
      </c>
      <c r="B1284" s="1">
        <v>43721.556944444441</v>
      </c>
      <c r="C1284">
        <v>0</v>
      </c>
      <c r="D1284">
        <v>0</v>
      </c>
      <c r="E1284" t="s">
        <v>3113</v>
      </c>
      <c r="I1284" s="2">
        <v>1.17258E+18</v>
      </c>
      <c r="J1284" t="s">
        <v>3114</v>
      </c>
      <c r="K1284">
        <v>0.456104546785354</v>
      </c>
      <c r="L1284">
        <v>0.543895483016967</v>
      </c>
      <c r="M1284" t="str">
        <f>IF(K1284&gt;L1284,IF(K1284&gt;0.65,"Muy negativo","Tendencia negativa"),IF(L1284&gt;0.65,"Muy positivo","Tendencia positiva"))</f>
        <v>Tendencia positiva</v>
      </c>
    </row>
    <row r="1285" spans="1:13" x14ac:dyDescent="0.2">
      <c r="A1285" t="s">
        <v>3115</v>
      </c>
      <c r="B1285" s="1">
        <v>43721.550694444442</v>
      </c>
      <c r="C1285">
        <v>0</v>
      </c>
      <c r="D1285">
        <v>9</v>
      </c>
      <c r="E1285" t="s">
        <v>3116</v>
      </c>
      <c r="I1285" s="2">
        <v>1.17257E+18</v>
      </c>
      <c r="J1285" t="s">
        <v>3117</v>
      </c>
      <c r="K1285">
        <v>0.66042631864547696</v>
      </c>
      <c r="L1285">
        <v>0.33957368135452198</v>
      </c>
      <c r="M1285" t="str">
        <f>IF(K1285&gt;L1285,IF(K1285&gt;0.65,"Muy negativo","Tendencia negativa"),IF(L1285&gt;0.65,"Muy positivo","Tendencia positiva"))</f>
        <v>Muy negativo</v>
      </c>
    </row>
    <row r="1286" spans="1:13" x14ac:dyDescent="0.2">
      <c r="A1286" t="s">
        <v>3118</v>
      </c>
      <c r="B1286" s="1">
        <v>43721.523611111108</v>
      </c>
      <c r="C1286">
        <v>1</v>
      </c>
      <c r="D1286">
        <v>1</v>
      </c>
      <c r="E1286" t="s">
        <v>3119</v>
      </c>
      <c r="I1286" s="2">
        <v>1.17256E+18</v>
      </c>
      <c r="J1286" t="s">
        <v>3120</v>
      </c>
      <c r="K1286">
        <v>0.67237663269042902</v>
      </c>
      <c r="L1286">
        <v>0.32762333750724698</v>
      </c>
      <c r="M1286" t="str">
        <f>IF(K1286&gt;L1286,IF(K1286&gt;0.65,"Muy negativo","Tendencia negativa"),IF(L1286&gt;0.65,"Muy positivo","Tendencia positiva"))</f>
        <v>Muy negativo</v>
      </c>
    </row>
    <row r="1287" spans="1:13" x14ac:dyDescent="0.2">
      <c r="A1287" t="s">
        <v>3121</v>
      </c>
      <c r="B1287" s="1">
        <v>43721.397916666669</v>
      </c>
      <c r="C1287">
        <v>0</v>
      </c>
      <c r="D1287">
        <v>0</v>
      </c>
      <c r="E1287" t="s">
        <v>3122</v>
      </c>
      <c r="I1287" s="2">
        <v>1.17252E+18</v>
      </c>
      <c r="J1287" t="s">
        <v>3123</v>
      </c>
      <c r="K1287">
        <v>0.56469953060150102</v>
      </c>
      <c r="L1287">
        <v>0.43530052900314298</v>
      </c>
      <c r="M1287" t="str">
        <f>IF(K1287&gt;L1287,IF(K1287&gt;0.65,"Muy negativo","Tendencia negativa"),IF(L1287&gt;0.65,"Muy positivo","Tendencia positiva"))</f>
        <v>Tendencia negativa</v>
      </c>
    </row>
    <row r="1288" spans="1:13" x14ac:dyDescent="0.2">
      <c r="A1288" t="s">
        <v>3124</v>
      </c>
      <c r="B1288" s="1">
        <v>43720.987500000003</v>
      </c>
      <c r="C1288">
        <v>1</v>
      </c>
      <c r="D1288">
        <v>1</v>
      </c>
      <c r="E1288" t="s">
        <v>3125</v>
      </c>
      <c r="I1288" s="2">
        <v>1.17237E+18</v>
      </c>
      <c r="J1288" t="s">
        <v>3126</v>
      </c>
      <c r="K1288">
        <v>0.67482566833496005</v>
      </c>
      <c r="L1288">
        <v>0.32517436146736101</v>
      </c>
      <c r="M1288" t="str">
        <f>IF(K1288&gt;L1288,IF(K1288&gt;0.65,"Muy negativo","Tendencia negativa"),IF(L1288&gt;0.65,"Muy positivo","Tendencia positiva"))</f>
        <v>Muy negativo</v>
      </c>
    </row>
    <row r="1289" spans="1:13" x14ac:dyDescent="0.2">
      <c r="A1289" t="s">
        <v>3106</v>
      </c>
      <c r="B1289" s="1">
        <v>43720.958333333336</v>
      </c>
      <c r="C1289">
        <v>0</v>
      </c>
      <c r="D1289">
        <v>2</v>
      </c>
      <c r="E1289" t="s">
        <v>3107</v>
      </c>
      <c r="I1289" s="2">
        <v>1.17236E+18</v>
      </c>
      <c r="J1289" t="s">
        <v>3127</v>
      </c>
      <c r="K1289">
        <v>0.46510541439056302</v>
      </c>
      <c r="L1289">
        <v>0.53489464521408003</v>
      </c>
      <c r="M1289" t="str">
        <f>IF(K1289&gt;L1289,IF(K1289&gt;0.65,"Muy negativo","Tendencia negativa"),IF(L1289&gt;0.65,"Muy positivo","Tendencia positiva"))</f>
        <v>Tendencia positiva</v>
      </c>
    </row>
    <row r="1290" spans="1:13" x14ac:dyDescent="0.2">
      <c r="A1290" t="s">
        <v>190</v>
      </c>
      <c r="B1290" s="1">
        <v>43720.95208333333</v>
      </c>
      <c r="C1290">
        <v>0</v>
      </c>
      <c r="D1290">
        <v>3</v>
      </c>
      <c r="E1290" t="s">
        <v>3128</v>
      </c>
      <c r="I1290" s="2">
        <v>1.17236E+18</v>
      </c>
      <c r="J1290" t="s">
        <v>3129</v>
      </c>
      <c r="K1290">
        <v>0.67303550243377597</v>
      </c>
      <c r="L1290">
        <v>0.32696446776389998</v>
      </c>
      <c r="M1290" t="str">
        <f>IF(K1290&gt;L1290,IF(K1290&gt;0.65,"Muy negativo","Tendencia negativa"),IF(L1290&gt;0.65,"Muy positivo","Tendencia positiva"))</f>
        <v>Muy negativo</v>
      </c>
    </row>
    <row r="1291" spans="1:13" x14ac:dyDescent="0.2">
      <c r="A1291" t="s">
        <v>3130</v>
      </c>
      <c r="B1291" s="1">
        <v>43720.919444444444</v>
      </c>
      <c r="C1291">
        <v>0</v>
      </c>
      <c r="D1291">
        <v>0</v>
      </c>
      <c r="E1291" t="s">
        <v>3131</v>
      </c>
      <c r="I1291" s="2">
        <v>1.17235E+18</v>
      </c>
      <c r="J1291" t="s">
        <v>3132</v>
      </c>
      <c r="K1291">
        <v>0.38070788979530301</v>
      </c>
      <c r="L1291">
        <v>0.61929202079772905</v>
      </c>
      <c r="M1291" t="str">
        <f>IF(K1291&gt;L1291,IF(K1291&gt;0.65,"Muy negativo","Tendencia negativa"),IF(L1291&gt;0.65,"Muy positivo","Tendencia positiva"))</f>
        <v>Tendencia positiva</v>
      </c>
    </row>
    <row r="1292" spans="1:13" x14ac:dyDescent="0.2">
      <c r="A1292" t="s">
        <v>3133</v>
      </c>
      <c r="B1292" s="1">
        <v>43720.87777777778</v>
      </c>
      <c r="C1292">
        <v>0</v>
      </c>
      <c r="D1292">
        <v>0</v>
      </c>
      <c r="E1292" t="s">
        <v>3134</v>
      </c>
      <c r="G1292" t="s">
        <v>16</v>
      </c>
      <c r="H1292" t="s">
        <v>12</v>
      </c>
      <c r="I1292" s="2">
        <v>1.17233E+18</v>
      </c>
      <c r="J1292" t="s">
        <v>3135</v>
      </c>
      <c r="K1292">
        <v>0.362247884273529</v>
      </c>
      <c r="L1292">
        <v>0.63775205612182595</v>
      </c>
      <c r="M1292" t="str">
        <f>IF(K1292&gt;L1292,IF(K1292&gt;0.65,"Muy negativo","Tendencia negativa"),IF(L1292&gt;0.65,"Muy positivo","Tendencia positiva"))</f>
        <v>Tendencia positiva</v>
      </c>
    </row>
    <row r="1293" spans="1:13" x14ac:dyDescent="0.2">
      <c r="A1293" t="s">
        <v>3031</v>
      </c>
      <c r="B1293" s="1">
        <v>43720.824305555558</v>
      </c>
      <c r="C1293">
        <v>1</v>
      </c>
      <c r="D1293">
        <v>2</v>
      </c>
      <c r="E1293" t="s">
        <v>3136</v>
      </c>
      <c r="I1293" s="2">
        <v>1.17231E+18</v>
      </c>
      <c r="J1293" t="s">
        <v>3137</v>
      </c>
      <c r="K1293">
        <v>0.58753669261932295</v>
      </c>
      <c r="L1293">
        <v>0.41246327757835299</v>
      </c>
      <c r="M1293" t="str">
        <f>IF(K1293&gt;L1293,IF(K1293&gt;0.65,"Muy negativo","Tendencia negativa"),IF(L1293&gt;0.65,"Muy positivo","Tendencia positiva"))</f>
        <v>Tendencia negativa</v>
      </c>
    </row>
    <row r="1294" spans="1:13" x14ac:dyDescent="0.2">
      <c r="A1294" t="s">
        <v>19</v>
      </c>
      <c r="B1294" s="1">
        <v>43720.822916666664</v>
      </c>
      <c r="C1294">
        <v>0</v>
      </c>
      <c r="D1294">
        <v>0</v>
      </c>
      <c r="E1294" t="s">
        <v>3138</v>
      </c>
      <c r="H1294" t="s">
        <v>12</v>
      </c>
      <c r="I1294" s="2">
        <v>1.17231E+18</v>
      </c>
      <c r="J1294" t="s">
        <v>3139</v>
      </c>
      <c r="K1294">
        <v>0.37864771485328602</v>
      </c>
      <c r="L1294">
        <v>0.62135225534438998</v>
      </c>
      <c r="M1294" t="str">
        <f>IF(K1294&gt;L1294,IF(K1294&gt;0.65,"Muy negativo","Tendencia negativa"),IF(L1294&gt;0.65,"Muy positivo","Tendencia positiva"))</f>
        <v>Tendencia positiva</v>
      </c>
    </row>
    <row r="1295" spans="1:13" x14ac:dyDescent="0.2">
      <c r="A1295" t="s">
        <v>19</v>
      </c>
      <c r="B1295" s="1">
        <v>43720.8125</v>
      </c>
      <c r="C1295">
        <v>3</v>
      </c>
      <c r="D1295">
        <v>260</v>
      </c>
      <c r="E1295" t="s">
        <v>3140</v>
      </c>
      <c r="I1295" s="2">
        <v>1.17231E+18</v>
      </c>
      <c r="J1295" t="s">
        <v>3141</v>
      </c>
      <c r="K1295">
        <v>0.63086271286010698</v>
      </c>
      <c r="L1295">
        <v>0.36913728713989202</v>
      </c>
      <c r="M1295" t="str">
        <f>IF(K1295&gt;L1295,IF(K1295&gt;0.65,"Muy negativo","Tendencia negativa"),IF(L1295&gt;0.65,"Muy positivo","Tendencia positiva"))</f>
        <v>Tendencia negativa</v>
      </c>
    </row>
    <row r="1296" spans="1:13" x14ac:dyDescent="0.2">
      <c r="A1296" t="s">
        <v>19</v>
      </c>
      <c r="B1296" s="1">
        <v>43720.770138888889</v>
      </c>
      <c r="C1296">
        <v>0</v>
      </c>
      <c r="D1296">
        <v>0</v>
      </c>
      <c r="E1296" t="s">
        <v>3142</v>
      </c>
      <c r="I1296" s="2">
        <v>1.17229E+18</v>
      </c>
      <c r="J1296" t="s">
        <v>3143</v>
      </c>
      <c r="K1296">
        <v>0.450605899095535</v>
      </c>
      <c r="L1296">
        <v>0.549394130706787</v>
      </c>
      <c r="M1296" t="str">
        <f>IF(K1296&gt;L1296,IF(K1296&gt;0.65,"Muy negativo","Tendencia negativa"),IF(L1296&gt;0.65,"Muy positivo","Tendencia positiva"))</f>
        <v>Tendencia positiva</v>
      </c>
    </row>
    <row r="1297" spans="1:13" x14ac:dyDescent="0.2">
      <c r="A1297" t="s">
        <v>2153</v>
      </c>
      <c r="B1297" s="1">
        <v>43720.727777777778</v>
      </c>
      <c r="C1297">
        <v>0</v>
      </c>
      <c r="D1297">
        <v>1</v>
      </c>
      <c r="E1297" t="s">
        <v>3144</v>
      </c>
      <c r="I1297" s="2">
        <v>1.17228E+18</v>
      </c>
      <c r="J1297" t="s">
        <v>3145</v>
      </c>
      <c r="K1297">
        <v>0.65169018507003695</v>
      </c>
      <c r="L1297">
        <v>0.34830987453460599</v>
      </c>
      <c r="M1297" t="str">
        <f>IF(K1297&gt;L1297,IF(K1297&gt;0.65,"Muy negativo","Tendencia negativa"),IF(L1297&gt;0.65,"Muy positivo","Tendencia positiva"))</f>
        <v>Muy negativo</v>
      </c>
    </row>
    <row r="1298" spans="1:13" x14ac:dyDescent="0.2">
      <c r="A1298" t="s">
        <v>3146</v>
      </c>
      <c r="B1298" s="1">
        <v>43720.63958333333</v>
      </c>
      <c r="C1298">
        <v>0</v>
      </c>
      <c r="D1298">
        <v>0</v>
      </c>
      <c r="E1298" t="s">
        <v>3147</v>
      </c>
      <c r="I1298" s="2">
        <v>1.17224E+18</v>
      </c>
      <c r="J1298" t="s">
        <v>3148</v>
      </c>
      <c r="K1298">
        <v>0.481657683849334</v>
      </c>
      <c r="L1298">
        <v>0.51834231615066495</v>
      </c>
      <c r="M1298" t="str">
        <f>IF(K1298&gt;L1298,IF(K1298&gt;0.65,"Muy negativo","Tendencia negativa"),IF(L1298&gt;0.65,"Muy positivo","Tendencia positiva"))</f>
        <v>Tendencia positiva</v>
      </c>
    </row>
    <row r="1299" spans="1:13" x14ac:dyDescent="0.2">
      <c r="A1299" t="s">
        <v>19</v>
      </c>
      <c r="B1299" s="1">
        <v>43720.637499999997</v>
      </c>
      <c r="C1299">
        <v>1</v>
      </c>
      <c r="D1299">
        <v>1</v>
      </c>
      <c r="E1299" t="s">
        <v>3149</v>
      </c>
      <c r="H1299" t="s">
        <v>12</v>
      </c>
      <c r="I1299" s="2">
        <v>1.17224E+18</v>
      </c>
      <c r="J1299" t="s">
        <v>3150</v>
      </c>
      <c r="K1299">
        <v>0.57714694738387995</v>
      </c>
      <c r="L1299">
        <v>0.422853052616119</v>
      </c>
      <c r="M1299" t="str">
        <f>IF(K1299&gt;L1299,IF(K1299&gt;0.65,"Muy negativo","Tendencia negativa"),IF(L1299&gt;0.65,"Muy positivo","Tendencia positiva"))</f>
        <v>Tendencia negativa</v>
      </c>
    </row>
    <row r="1300" spans="1:13" x14ac:dyDescent="0.2">
      <c r="A1300" t="s">
        <v>19</v>
      </c>
      <c r="B1300" s="1">
        <v>43720.636111111111</v>
      </c>
      <c r="C1300">
        <v>0</v>
      </c>
      <c r="D1300">
        <v>1</v>
      </c>
      <c r="E1300" t="s">
        <v>3151</v>
      </c>
      <c r="H1300" t="s">
        <v>464</v>
      </c>
      <c r="I1300" s="2">
        <v>1.17224E+18</v>
      </c>
      <c r="J1300" t="s">
        <v>3152</v>
      </c>
      <c r="K1300">
        <v>0.48578399419784501</v>
      </c>
      <c r="L1300">
        <v>0.51421606540679898</v>
      </c>
      <c r="M1300" t="str">
        <f>IF(K1300&gt;L1300,IF(K1300&gt;0.65,"Muy negativo","Tendencia negativa"),IF(L1300&gt;0.65,"Muy positivo","Tendencia positiva"))</f>
        <v>Tendencia positiva</v>
      </c>
    </row>
    <row r="1301" spans="1:13" x14ac:dyDescent="0.2">
      <c r="A1301" t="s">
        <v>19</v>
      </c>
      <c r="B1301" s="1">
        <v>43720.634027777778</v>
      </c>
      <c r="C1301">
        <v>0</v>
      </c>
      <c r="D1301">
        <v>0</v>
      </c>
      <c r="E1301" t="s">
        <v>3153</v>
      </c>
      <c r="H1301" t="s">
        <v>12</v>
      </c>
      <c r="I1301" s="2">
        <v>1.17224E+18</v>
      </c>
      <c r="J1301" t="s">
        <v>3154</v>
      </c>
      <c r="K1301">
        <v>0.402133017778396</v>
      </c>
      <c r="L1301">
        <v>0.59786695241928101</v>
      </c>
      <c r="M1301" t="str">
        <f>IF(K1301&gt;L1301,IF(K1301&gt;0.65,"Muy negativo","Tendencia negativa"),IF(L1301&gt;0.65,"Muy positivo","Tendencia positiva"))</f>
        <v>Tendencia positiva</v>
      </c>
    </row>
    <row r="1302" spans="1:13" x14ac:dyDescent="0.2">
      <c r="A1302" t="s">
        <v>19</v>
      </c>
      <c r="B1302" s="1">
        <v>43720.633333333331</v>
      </c>
      <c r="C1302">
        <v>0</v>
      </c>
      <c r="D1302">
        <v>1</v>
      </c>
      <c r="E1302" t="s">
        <v>3155</v>
      </c>
      <c r="H1302" t="s">
        <v>12</v>
      </c>
      <c r="I1302" s="2">
        <v>1.17224E+18</v>
      </c>
      <c r="J1302" t="s">
        <v>3156</v>
      </c>
      <c r="K1302">
        <v>0.33250364661216703</v>
      </c>
      <c r="L1302">
        <v>0.66749632358551003</v>
      </c>
      <c r="M1302" t="str">
        <f>IF(K1302&gt;L1302,IF(K1302&gt;0.65,"Muy negativo","Tendencia negativa"),IF(L1302&gt;0.65,"Muy positivo","Tendencia positiva"))</f>
        <v>Muy positivo</v>
      </c>
    </row>
    <row r="1303" spans="1:13" x14ac:dyDescent="0.2">
      <c r="A1303" t="s">
        <v>19</v>
      </c>
      <c r="B1303" s="1">
        <v>43720.546527777777</v>
      </c>
      <c r="C1303">
        <v>0</v>
      </c>
      <c r="D1303">
        <v>0</v>
      </c>
      <c r="E1303" t="s">
        <v>3157</v>
      </c>
      <c r="H1303" t="s">
        <v>12</v>
      </c>
      <c r="I1303" s="2">
        <v>1.17221E+18</v>
      </c>
      <c r="J1303" t="s">
        <v>3158</v>
      </c>
      <c r="K1303">
        <v>0.54012376070022505</v>
      </c>
      <c r="L1303">
        <v>0.459876298904418</v>
      </c>
      <c r="M1303" t="str">
        <f>IF(K1303&gt;L1303,IF(K1303&gt;0.65,"Muy negativo","Tendencia negativa"),IF(L1303&gt;0.65,"Muy positivo","Tendencia positiva"))</f>
        <v>Tendencia negativa</v>
      </c>
    </row>
    <row r="1304" spans="1:13" x14ac:dyDescent="0.2">
      <c r="A1304" t="s">
        <v>19</v>
      </c>
      <c r="B1304" s="1">
        <v>43720.539583333331</v>
      </c>
      <c r="C1304">
        <v>0</v>
      </c>
      <c r="D1304">
        <v>1</v>
      </c>
      <c r="E1304" t="s">
        <v>3159</v>
      </c>
      <c r="H1304" t="s">
        <v>12</v>
      </c>
      <c r="I1304" s="2">
        <v>1.17221E+18</v>
      </c>
      <c r="J1304" t="s">
        <v>3160</v>
      </c>
      <c r="K1304">
        <v>0.33605244755744901</v>
      </c>
      <c r="L1304">
        <v>0.66394752264022805</v>
      </c>
      <c r="M1304" t="str">
        <f>IF(K1304&gt;L1304,IF(K1304&gt;0.65,"Muy negativo","Tendencia negativa"),IF(L1304&gt;0.65,"Muy positivo","Tendencia positiva"))</f>
        <v>Muy positivo</v>
      </c>
    </row>
    <row r="1305" spans="1:13" x14ac:dyDescent="0.2">
      <c r="A1305" t="s">
        <v>19</v>
      </c>
      <c r="B1305" s="1">
        <v>43720.536111111112</v>
      </c>
      <c r="C1305">
        <v>0</v>
      </c>
      <c r="D1305">
        <v>0</v>
      </c>
      <c r="E1305" t="s">
        <v>3161</v>
      </c>
      <c r="H1305" t="s">
        <v>12</v>
      </c>
      <c r="I1305" s="2">
        <v>1.17221E+18</v>
      </c>
      <c r="J1305" t="s">
        <v>3162</v>
      </c>
      <c r="K1305">
        <v>0.54138946533203103</v>
      </c>
      <c r="L1305">
        <v>0.45861047506332298</v>
      </c>
      <c r="M1305" t="str">
        <f>IF(K1305&gt;L1305,IF(K1305&gt;0.65,"Muy negativo","Tendencia negativa"),IF(L1305&gt;0.65,"Muy positivo","Tendencia positiva"))</f>
        <v>Tendencia negativa</v>
      </c>
    </row>
    <row r="1306" spans="1:13" x14ac:dyDescent="0.2">
      <c r="A1306" t="s">
        <v>3163</v>
      </c>
      <c r="B1306" s="1">
        <v>43720.535416666666</v>
      </c>
      <c r="C1306">
        <v>0</v>
      </c>
      <c r="D1306">
        <v>19</v>
      </c>
      <c r="E1306" t="s">
        <v>3164</v>
      </c>
      <c r="I1306" s="2">
        <v>1.17221E+18</v>
      </c>
      <c r="J1306" t="s">
        <v>3165</v>
      </c>
      <c r="K1306">
        <v>0.43202552199363697</v>
      </c>
      <c r="L1306">
        <v>0.56797444820403997</v>
      </c>
      <c r="M1306" t="str">
        <f>IF(K1306&gt;L1306,IF(K1306&gt;0.65,"Muy negativo","Tendencia negativa"),IF(L1306&gt;0.65,"Muy positivo","Tendencia positiva"))</f>
        <v>Tendencia positiva</v>
      </c>
    </row>
    <row r="1307" spans="1:13" x14ac:dyDescent="0.2">
      <c r="A1307" t="s">
        <v>3166</v>
      </c>
      <c r="B1307" s="1">
        <v>43720.51666666667</v>
      </c>
      <c r="C1307">
        <v>0</v>
      </c>
      <c r="D1307">
        <v>0</v>
      </c>
      <c r="E1307" t="s">
        <v>3167</v>
      </c>
      <c r="H1307" t="s">
        <v>17</v>
      </c>
      <c r="I1307" s="2">
        <v>1.1722E+18</v>
      </c>
      <c r="J1307" t="s">
        <v>3168</v>
      </c>
      <c r="K1307">
        <v>0.480986207723617</v>
      </c>
      <c r="L1307">
        <v>0.51901376247405995</v>
      </c>
      <c r="M1307" t="str">
        <f>IF(K1307&gt;L1307,IF(K1307&gt;0.65,"Muy negativo","Tendencia negativa"),IF(L1307&gt;0.65,"Muy positivo","Tendencia positiva"))</f>
        <v>Tendencia positiva</v>
      </c>
    </row>
    <row r="1308" spans="1:13" x14ac:dyDescent="0.2">
      <c r="A1308" t="s">
        <v>3169</v>
      </c>
      <c r="B1308" s="1">
        <v>43720.501388888886</v>
      </c>
      <c r="C1308">
        <v>0</v>
      </c>
      <c r="D1308">
        <v>0</v>
      </c>
      <c r="E1308" t="s">
        <v>3170</v>
      </c>
      <c r="G1308" t="s">
        <v>16</v>
      </c>
      <c r="H1308" t="s">
        <v>17</v>
      </c>
      <c r="I1308" s="2">
        <v>1.17219E+18</v>
      </c>
      <c r="J1308" t="s">
        <v>3171</v>
      </c>
      <c r="K1308">
        <v>0.55263406038284302</v>
      </c>
      <c r="L1308">
        <v>0.44736596941947898</v>
      </c>
      <c r="M1308" t="str">
        <f>IF(K1308&gt;L1308,IF(K1308&gt;0.65,"Muy negativo","Tendencia negativa"),IF(L1308&gt;0.65,"Muy positivo","Tendencia positiva"))</f>
        <v>Tendencia negativa</v>
      </c>
    </row>
    <row r="1309" spans="1:13" x14ac:dyDescent="0.2">
      <c r="A1309" t="s">
        <v>19</v>
      </c>
      <c r="B1309" s="1">
        <v>43720.497916666667</v>
      </c>
      <c r="C1309">
        <v>0</v>
      </c>
      <c r="D1309">
        <v>0</v>
      </c>
      <c r="E1309" t="s">
        <v>3172</v>
      </c>
      <c r="H1309" t="s">
        <v>12</v>
      </c>
      <c r="I1309" s="2">
        <v>1.17219E+18</v>
      </c>
      <c r="J1309" t="s">
        <v>3173</v>
      </c>
      <c r="K1309">
        <v>0.38909679651260298</v>
      </c>
      <c r="L1309">
        <v>0.61090326309204102</v>
      </c>
      <c r="M1309" t="str">
        <f>IF(K1309&gt;L1309,IF(K1309&gt;0.65,"Muy negativo","Tendencia negativa"),IF(L1309&gt;0.65,"Muy positivo","Tendencia positiva"))</f>
        <v>Tendencia positiva</v>
      </c>
    </row>
    <row r="1310" spans="1:13" x14ac:dyDescent="0.2">
      <c r="A1310" t="s">
        <v>3176</v>
      </c>
      <c r="B1310" s="1">
        <v>43720.495138888888</v>
      </c>
      <c r="C1310">
        <v>0</v>
      </c>
      <c r="D1310">
        <v>0</v>
      </c>
      <c r="E1310" t="s">
        <v>3177</v>
      </c>
      <c r="H1310" t="s">
        <v>3178</v>
      </c>
      <c r="I1310" s="2">
        <v>1.17219E+18</v>
      </c>
      <c r="J1310" t="s">
        <v>3179</v>
      </c>
      <c r="K1310">
        <v>0.46035930514335599</v>
      </c>
      <c r="L1310">
        <v>0.53964072465896595</v>
      </c>
      <c r="M1310" t="str">
        <f>IF(K1310&gt;L1310,IF(K1310&gt;0.65,"Muy negativo","Tendencia negativa"),IF(L1310&gt;0.65,"Muy positivo","Tendencia positiva"))</f>
        <v>Tendencia positiva</v>
      </c>
    </row>
    <row r="1311" spans="1:13" x14ac:dyDescent="0.2">
      <c r="A1311" t="s">
        <v>19</v>
      </c>
      <c r="B1311" s="1">
        <v>43720.495138888888</v>
      </c>
      <c r="C1311">
        <v>0</v>
      </c>
      <c r="D1311">
        <v>1</v>
      </c>
      <c r="E1311" t="s">
        <v>3174</v>
      </c>
      <c r="H1311" t="s">
        <v>12</v>
      </c>
      <c r="I1311" s="2">
        <v>1.17219E+18</v>
      </c>
      <c r="J1311" t="s">
        <v>3175</v>
      </c>
      <c r="K1311">
        <v>0.506727814674377</v>
      </c>
      <c r="L1311">
        <v>0.493272244930267</v>
      </c>
      <c r="M1311" t="str">
        <f>IF(K1311&gt;L1311,IF(K1311&gt;0.65,"Muy negativo","Tendencia negativa"),IF(L1311&gt;0.65,"Muy positivo","Tendencia positiva"))</f>
        <v>Tendencia negativa</v>
      </c>
    </row>
    <row r="1312" spans="1:13" x14ac:dyDescent="0.2">
      <c r="A1312" t="s">
        <v>19</v>
      </c>
      <c r="B1312" s="1">
        <v>43720.493750000001</v>
      </c>
      <c r="C1312">
        <v>0</v>
      </c>
      <c r="D1312">
        <v>0</v>
      </c>
      <c r="E1312" t="s">
        <v>3180</v>
      </c>
      <c r="H1312" t="s">
        <v>12</v>
      </c>
      <c r="I1312" s="2">
        <v>1.17219E+18</v>
      </c>
      <c r="J1312" t="s">
        <v>3181</v>
      </c>
      <c r="K1312">
        <v>0.42616012692451399</v>
      </c>
      <c r="L1312">
        <v>0.57383984327316195</v>
      </c>
      <c r="M1312" t="str">
        <f>IF(K1312&gt;L1312,IF(K1312&gt;0.65,"Muy negativo","Tendencia negativa"),IF(L1312&gt;0.65,"Muy positivo","Tendencia positiva"))</f>
        <v>Tendencia positiva</v>
      </c>
    </row>
    <row r="1313" spans="1:13" x14ac:dyDescent="0.2">
      <c r="A1313" t="s">
        <v>19</v>
      </c>
      <c r="B1313" s="1">
        <v>43720.484722222223</v>
      </c>
      <c r="C1313">
        <v>0</v>
      </c>
      <c r="D1313">
        <v>0</v>
      </c>
      <c r="E1313" t="s">
        <v>3182</v>
      </c>
      <c r="H1313" t="s">
        <v>12</v>
      </c>
      <c r="I1313" s="2">
        <v>1.17219E+18</v>
      </c>
      <c r="J1313" t="s">
        <v>3183</v>
      </c>
      <c r="K1313">
        <v>0.44525113701820301</v>
      </c>
      <c r="L1313">
        <v>0.55474883317947299</v>
      </c>
      <c r="M1313" t="str">
        <f>IF(K1313&gt;L1313,IF(K1313&gt;0.65,"Muy negativo","Tendencia negativa"),IF(L1313&gt;0.65,"Muy positivo","Tendencia positiva"))</f>
        <v>Tendencia positiva</v>
      </c>
    </row>
    <row r="1314" spans="1:13" x14ac:dyDescent="0.2">
      <c r="A1314" t="s">
        <v>19</v>
      </c>
      <c r="B1314" s="1">
        <v>43720.481944444444</v>
      </c>
      <c r="C1314">
        <v>0</v>
      </c>
      <c r="D1314">
        <v>1</v>
      </c>
      <c r="E1314" t="s">
        <v>3184</v>
      </c>
      <c r="H1314" t="s">
        <v>12</v>
      </c>
      <c r="I1314" s="2">
        <v>1.17219E+18</v>
      </c>
      <c r="J1314" t="s">
        <v>3185</v>
      </c>
      <c r="K1314">
        <v>0.51068633794784501</v>
      </c>
      <c r="L1314">
        <v>0.48931369185447599</v>
      </c>
      <c r="M1314" t="str">
        <f>IF(K1314&gt;L1314,IF(K1314&gt;0.65,"Muy negativo","Tendencia negativa"),IF(L1314&gt;0.65,"Muy positivo","Tendencia positiva"))</f>
        <v>Tendencia negativa</v>
      </c>
    </row>
    <row r="1315" spans="1:13" x14ac:dyDescent="0.2">
      <c r="A1315" t="s">
        <v>19</v>
      </c>
      <c r="B1315" s="1">
        <v>43720.477777777778</v>
      </c>
      <c r="C1315">
        <v>0</v>
      </c>
      <c r="D1315">
        <v>0</v>
      </c>
      <c r="E1315" t="s">
        <v>3186</v>
      </c>
      <c r="H1315" t="s">
        <v>12</v>
      </c>
      <c r="I1315" s="2">
        <v>1.17219E+18</v>
      </c>
      <c r="J1315" t="s">
        <v>3187</v>
      </c>
      <c r="K1315">
        <v>0.34077835083007801</v>
      </c>
      <c r="L1315">
        <v>0.65922158956527699</v>
      </c>
      <c r="M1315" t="str">
        <f>IF(K1315&gt;L1315,IF(K1315&gt;0.65,"Muy negativo","Tendencia negativa"),IF(L1315&gt;0.65,"Muy positivo","Tendencia positiva"))</f>
        <v>Muy positivo</v>
      </c>
    </row>
    <row r="1316" spans="1:13" x14ac:dyDescent="0.2">
      <c r="A1316" t="s">
        <v>19</v>
      </c>
      <c r="B1316" s="1">
        <v>43720.473611111112</v>
      </c>
      <c r="C1316">
        <v>0</v>
      </c>
      <c r="D1316">
        <v>1</v>
      </c>
      <c r="E1316" t="s">
        <v>3188</v>
      </c>
      <c r="H1316" t="s">
        <v>12</v>
      </c>
      <c r="I1316" s="2">
        <v>1.17218E+18</v>
      </c>
      <c r="J1316" t="s">
        <v>3189</v>
      </c>
      <c r="K1316">
        <v>0.43469133973121599</v>
      </c>
      <c r="L1316">
        <v>0.56530869007110496</v>
      </c>
      <c r="M1316" t="str">
        <f>IF(K1316&gt;L1316,IF(K1316&gt;0.65,"Muy negativo","Tendencia negativa"),IF(L1316&gt;0.65,"Muy positivo","Tendencia positiva"))</f>
        <v>Tendencia positiva</v>
      </c>
    </row>
    <row r="1317" spans="1:13" x14ac:dyDescent="0.2">
      <c r="A1317" t="s">
        <v>19</v>
      </c>
      <c r="B1317" s="1">
        <v>43720.472916666666</v>
      </c>
      <c r="C1317">
        <v>0</v>
      </c>
      <c r="D1317">
        <v>0</v>
      </c>
      <c r="E1317" t="s">
        <v>3190</v>
      </c>
      <c r="H1317" t="s">
        <v>12</v>
      </c>
      <c r="I1317" s="2">
        <v>1.17218E+18</v>
      </c>
      <c r="J1317" t="s">
        <v>3191</v>
      </c>
      <c r="K1317">
        <v>0.41031566262245101</v>
      </c>
      <c r="L1317">
        <v>0.58968430757522505</v>
      </c>
      <c r="M1317" t="str">
        <f>IF(K1317&gt;L1317,IF(K1317&gt;0.65,"Muy negativo","Tendencia negativa"),IF(L1317&gt;0.65,"Muy positivo","Tendencia positiva"))</f>
        <v>Tendencia positiva</v>
      </c>
    </row>
    <row r="1318" spans="1:13" x14ac:dyDescent="0.2">
      <c r="A1318" t="s">
        <v>19</v>
      </c>
      <c r="B1318" s="1">
        <v>43720.467361111114</v>
      </c>
      <c r="C1318">
        <v>0</v>
      </c>
      <c r="D1318">
        <v>0</v>
      </c>
      <c r="E1318" t="s">
        <v>3192</v>
      </c>
      <c r="H1318" t="s">
        <v>12</v>
      </c>
      <c r="I1318" s="2">
        <v>1.17218E+18</v>
      </c>
      <c r="J1318" t="s">
        <v>3193</v>
      </c>
      <c r="K1318">
        <v>0.41495242714881803</v>
      </c>
      <c r="L1318">
        <v>0.58504754304885798</v>
      </c>
      <c r="M1318" t="str">
        <f>IF(K1318&gt;L1318,IF(K1318&gt;0.65,"Muy negativo","Tendencia negativa"),IF(L1318&gt;0.65,"Muy positivo","Tendencia positiva"))</f>
        <v>Tendencia positiva</v>
      </c>
    </row>
    <row r="1319" spans="1:13" x14ac:dyDescent="0.2">
      <c r="A1319" t="s">
        <v>19</v>
      </c>
      <c r="B1319" s="1">
        <v>43720.461111111108</v>
      </c>
      <c r="C1319">
        <v>0</v>
      </c>
      <c r="D1319">
        <v>0</v>
      </c>
      <c r="E1319" t="s">
        <v>3194</v>
      </c>
      <c r="H1319" t="s">
        <v>12</v>
      </c>
      <c r="I1319" s="2">
        <v>1.17218E+18</v>
      </c>
      <c r="J1319" t="s">
        <v>3195</v>
      </c>
      <c r="K1319">
        <v>0.44737604260444602</v>
      </c>
      <c r="L1319">
        <v>0.55262398719787498</v>
      </c>
      <c r="M1319" t="str">
        <f>IF(K1319&gt;L1319,IF(K1319&gt;0.65,"Muy negativo","Tendencia negativa"),IF(L1319&gt;0.65,"Muy positivo","Tendencia positiva"))</f>
        <v>Tendencia positiva</v>
      </c>
    </row>
    <row r="1320" spans="1:13" x14ac:dyDescent="0.2">
      <c r="A1320" t="s">
        <v>19</v>
      </c>
      <c r="B1320" s="1">
        <v>43720.459027777775</v>
      </c>
      <c r="C1320">
        <v>0</v>
      </c>
      <c r="D1320">
        <v>0</v>
      </c>
      <c r="E1320" t="s">
        <v>3196</v>
      </c>
      <c r="H1320" t="s">
        <v>12</v>
      </c>
      <c r="I1320" s="2">
        <v>1.17218E+18</v>
      </c>
      <c r="J1320" t="s">
        <v>3197</v>
      </c>
      <c r="K1320">
        <v>0.55063176155090299</v>
      </c>
      <c r="L1320">
        <v>0.44936823844909601</v>
      </c>
      <c r="M1320" t="str">
        <f>IF(K1320&gt;L1320,IF(K1320&gt;0.65,"Muy negativo","Tendencia negativa"),IF(L1320&gt;0.65,"Muy positivo","Tendencia positiva"))</f>
        <v>Tendencia negativa</v>
      </c>
    </row>
    <row r="1321" spans="1:13" x14ac:dyDescent="0.2">
      <c r="A1321" t="s">
        <v>19</v>
      </c>
      <c r="B1321" s="1">
        <v>43720.456250000003</v>
      </c>
      <c r="C1321">
        <v>0</v>
      </c>
      <c r="D1321">
        <v>0</v>
      </c>
      <c r="E1321" t="s">
        <v>3198</v>
      </c>
      <c r="H1321" t="s">
        <v>12</v>
      </c>
      <c r="I1321" s="2">
        <v>1.17218E+18</v>
      </c>
      <c r="J1321" t="s">
        <v>3199</v>
      </c>
      <c r="K1321">
        <v>0.33690223097801197</v>
      </c>
      <c r="L1321">
        <v>0.66309779882430997</v>
      </c>
      <c r="M1321" t="str">
        <f>IF(K1321&gt;L1321,IF(K1321&gt;0.65,"Muy negativo","Tendencia negativa"),IF(L1321&gt;0.65,"Muy positivo","Tendencia positiva"))</f>
        <v>Muy positivo</v>
      </c>
    </row>
    <row r="1322" spans="1:13" x14ac:dyDescent="0.2">
      <c r="A1322" t="s">
        <v>19</v>
      </c>
      <c r="B1322" s="1">
        <v>43720.402777777781</v>
      </c>
      <c r="C1322">
        <v>0</v>
      </c>
      <c r="D1322">
        <v>0</v>
      </c>
      <c r="E1322" t="s">
        <v>3200</v>
      </c>
      <c r="H1322" t="s">
        <v>12</v>
      </c>
      <c r="I1322" s="2">
        <v>1.17216E+18</v>
      </c>
      <c r="J1322" t="s">
        <v>3201</v>
      </c>
      <c r="K1322">
        <v>0.38402771949768</v>
      </c>
      <c r="L1322">
        <v>0.61597222089767401</v>
      </c>
      <c r="M1322" t="str">
        <f>IF(K1322&gt;L1322,IF(K1322&gt;0.65,"Muy negativo","Tendencia negativa"),IF(L1322&gt;0.65,"Muy positivo","Tendencia positiva"))</f>
        <v>Tendencia positiva</v>
      </c>
    </row>
    <row r="1323" spans="1:13" x14ac:dyDescent="0.2">
      <c r="A1323" t="s">
        <v>19</v>
      </c>
      <c r="B1323" s="1">
        <v>43720.401388888888</v>
      </c>
      <c r="C1323">
        <v>0</v>
      </c>
      <c r="D1323">
        <v>0</v>
      </c>
      <c r="E1323" t="s">
        <v>3202</v>
      </c>
      <c r="H1323" t="s">
        <v>12</v>
      </c>
      <c r="I1323" s="2">
        <v>1.17216E+18</v>
      </c>
      <c r="J1323" t="s">
        <v>3203</v>
      </c>
      <c r="K1323">
        <v>0.558271884918212</v>
      </c>
      <c r="L1323">
        <v>0.441728174686431</v>
      </c>
      <c r="M1323" t="str">
        <f>IF(K1323&gt;L1323,IF(K1323&gt;0.65,"Muy negativo","Tendencia negativa"),IF(L1323&gt;0.65,"Muy positivo","Tendencia positiva"))</f>
        <v>Tendencia negativa</v>
      </c>
    </row>
    <row r="1324" spans="1:13" x14ac:dyDescent="0.2">
      <c r="A1324" t="s">
        <v>19</v>
      </c>
      <c r="B1324" s="1">
        <v>43720.399305555555</v>
      </c>
      <c r="C1324">
        <v>0</v>
      </c>
      <c r="D1324">
        <v>0</v>
      </c>
      <c r="E1324" t="s">
        <v>3204</v>
      </c>
      <c r="H1324" t="s">
        <v>12</v>
      </c>
      <c r="I1324" s="2">
        <v>1.17216E+18</v>
      </c>
      <c r="J1324" t="s">
        <v>3205</v>
      </c>
      <c r="K1324">
        <v>0.52565813064575095</v>
      </c>
      <c r="L1324">
        <v>0.47434183955192499</v>
      </c>
      <c r="M1324" t="str">
        <f>IF(K1324&gt;L1324,IF(K1324&gt;0.65,"Muy negativo","Tendencia negativa"),IF(L1324&gt;0.65,"Muy positivo","Tendencia positiva"))</f>
        <v>Tendencia negativa</v>
      </c>
    </row>
    <row r="1325" spans="1:13" x14ac:dyDescent="0.2">
      <c r="A1325" t="s">
        <v>19</v>
      </c>
      <c r="B1325" s="1">
        <v>43720.324305555558</v>
      </c>
      <c r="C1325">
        <v>0</v>
      </c>
      <c r="D1325">
        <v>0</v>
      </c>
      <c r="E1325" t="s">
        <v>3206</v>
      </c>
      <c r="H1325" t="s">
        <v>12</v>
      </c>
      <c r="I1325" s="2">
        <v>1.17213E+18</v>
      </c>
      <c r="J1325" t="s">
        <v>3207</v>
      </c>
      <c r="K1325">
        <v>0.35041356086730902</v>
      </c>
      <c r="L1325">
        <v>0.64958643913268999</v>
      </c>
      <c r="M1325" t="str">
        <f>IF(K1325&gt;L1325,IF(K1325&gt;0.65,"Muy negativo","Tendencia negativa"),IF(L1325&gt;0.65,"Muy positivo","Tendencia positiva"))</f>
        <v>Tendencia positiva</v>
      </c>
    </row>
    <row r="1326" spans="1:13" x14ac:dyDescent="0.2">
      <c r="A1326" t="s">
        <v>19</v>
      </c>
      <c r="B1326" s="1">
        <v>43720.310416666667</v>
      </c>
      <c r="C1326">
        <v>0</v>
      </c>
      <c r="D1326">
        <v>0</v>
      </c>
      <c r="E1326" t="s">
        <v>3208</v>
      </c>
      <c r="H1326" t="s">
        <v>12</v>
      </c>
      <c r="I1326" s="2">
        <v>1.17212E+18</v>
      </c>
      <c r="J1326" t="s">
        <v>3209</v>
      </c>
      <c r="K1326">
        <v>0.57534986734390203</v>
      </c>
      <c r="L1326">
        <v>0.42465013265609702</v>
      </c>
      <c r="M1326" t="str">
        <f>IF(K1326&gt;L1326,IF(K1326&gt;0.65,"Muy negativo","Tendencia negativa"),IF(L1326&gt;0.65,"Muy positivo","Tendencia positiva"))</f>
        <v>Tendencia negativa</v>
      </c>
    </row>
    <row r="1327" spans="1:13" x14ac:dyDescent="0.2">
      <c r="A1327" t="s">
        <v>19</v>
      </c>
      <c r="B1327" s="1">
        <v>43720.309027777781</v>
      </c>
      <c r="C1327">
        <v>0</v>
      </c>
      <c r="D1327">
        <v>0</v>
      </c>
      <c r="E1327" t="s">
        <v>3210</v>
      </c>
      <c r="H1327" t="s">
        <v>12</v>
      </c>
      <c r="I1327" s="2">
        <v>1.17212E+18</v>
      </c>
      <c r="J1327" t="s">
        <v>3211</v>
      </c>
      <c r="K1327">
        <v>0.51275289058685303</v>
      </c>
      <c r="L1327">
        <v>0.48724707961082397</v>
      </c>
      <c r="M1327" t="str">
        <f>IF(K1327&gt;L1327,IF(K1327&gt;0.65,"Muy negativo","Tendencia negativa"),IF(L1327&gt;0.65,"Muy positivo","Tendencia positiva"))</f>
        <v>Tendencia negativa</v>
      </c>
    </row>
    <row r="1328" spans="1:13" x14ac:dyDescent="0.2">
      <c r="A1328" t="s">
        <v>19</v>
      </c>
      <c r="B1328" s="1">
        <v>43720.307638888888</v>
      </c>
      <c r="C1328">
        <v>0</v>
      </c>
      <c r="D1328">
        <v>0</v>
      </c>
      <c r="E1328" t="s">
        <v>3212</v>
      </c>
      <c r="H1328" t="s">
        <v>12</v>
      </c>
      <c r="I1328" s="2">
        <v>1.17212E+18</v>
      </c>
      <c r="J1328" t="s">
        <v>3213</v>
      </c>
      <c r="K1328">
        <v>0.39062842726707397</v>
      </c>
      <c r="L1328">
        <v>0.60937160253524703</v>
      </c>
      <c r="M1328" t="str">
        <f>IF(K1328&gt;L1328,IF(K1328&gt;0.65,"Muy negativo","Tendencia negativa"),IF(L1328&gt;0.65,"Muy positivo","Tendencia positiva"))</f>
        <v>Tendencia positiva</v>
      </c>
    </row>
    <row r="1329" spans="1:13" x14ac:dyDescent="0.2">
      <c r="A1329" t="s">
        <v>19</v>
      </c>
      <c r="B1329" s="1">
        <v>43720.284722222219</v>
      </c>
      <c r="C1329">
        <v>0</v>
      </c>
      <c r="D1329">
        <v>1</v>
      </c>
      <c r="E1329" t="s">
        <v>3214</v>
      </c>
      <c r="H1329" t="s">
        <v>12</v>
      </c>
      <c r="I1329" s="2">
        <v>1.17212E+18</v>
      </c>
      <c r="J1329" t="s">
        <v>3215</v>
      </c>
      <c r="K1329">
        <v>0.56925165653228704</v>
      </c>
      <c r="L1329">
        <v>0.43074834346771201</v>
      </c>
      <c r="M1329" t="str">
        <f>IF(K1329&gt;L1329,IF(K1329&gt;0.65,"Muy negativo","Tendencia negativa"),IF(L1329&gt;0.65,"Muy positivo","Tendencia positiva"))</f>
        <v>Tendencia negativa</v>
      </c>
    </row>
    <row r="1330" spans="1:13" x14ac:dyDescent="0.2">
      <c r="A1330" t="s">
        <v>19</v>
      </c>
      <c r="B1330" s="1">
        <v>43720.283333333333</v>
      </c>
      <c r="C1330">
        <v>0</v>
      </c>
      <c r="D1330">
        <v>0</v>
      </c>
      <c r="E1330" t="s">
        <v>3216</v>
      </c>
      <c r="H1330" t="s">
        <v>12</v>
      </c>
      <c r="I1330" s="2">
        <v>1.17211E+18</v>
      </c>
      <c r="J1330" t="s">
        <v>3217</v>
      </c>
      <c r="K1330">
        <v>0.43855166435241599</v>
      </c>
      <c r="L1330">
        <v>0.56144833564758301</v>
      </c>
      <c r="M1330" t="str">
        <f>IF(K1330&gt;L1330,IF(K1330&gt;0.65,"Muy negativo","Tendencia negativa"),IF(L1330&gt;0.65,"Muy positivo","Tendencia positiva"))</f>
        <v>Tendencia positiva</v>
      </c>
    </row>
    <row r="1331" spans="1:13" x14ac:dyDescent="0.2">
      <c r="A1331" t="s">
        <v>3218</v>
      </c>
      <c r="B1331" s="1">
        <v>43720.020833333336</v>
      </c>
      <c r="C1331">
        <v>10</v>
      </c>
      <c r="D1331">
        <v>12</v>
      </c>
      <c r="E1331" t="s">
        <v>3219</v>
      </c>
      <c r="I1331" s="2">
        <v>1.17202E+18</v>
      </c>
      <c r="J1331" t="s">
        <v>3220</v>
      </c>
      <c r="K1331">
        <v>0.6718390583992</v>
      </c>
      <c r="L1331">
        <v>0.32816094160079901</v>
      </c>
      <c r="M1331" t="str">
        <f>IF(K1331&gt;L1331,IF(K1331&gt;0.65,"Muy negativo","Tendencia negativa"),IF(L1331&gt;0.65,"Muy positivo","Tendencia positiva"))</f>
        <v>Muy negativo</v>
      </c>
    </row>
    <row r="1332" spans="1:13" x14ac:dyDescent="0.2">
      <c r="A1332" t="s">
        <v>3221</v>
      </c>
      <c r="B1332" s="1">
        <v>43719.961805555555</v>
      </c>
      <c r="C1332">
        <v>0</v>
      </c>
      <c r="D1332">
        <v>1</v>
      </c>
      <c r="E1332" t="s">
        <v>3222</v>
      </c>
      <c r="I1332" s="2">
        <v>1.172E+18</v>
      </c>
      <c r="J1332" t="s">
        <v>3223</v>
      </c>
      <c r="K1332">
        <v>0.58286976814269997</v>
      </c>
      <c r="L1332">
        <v>0.41713026165962203</v>
      </c>
      <c r="M1332" t="str">
        <f>IF(K1332&gt;L1332,IF(K1332&gt;0.65,"Muy negativo","Tendencia negativa"),IF(L1332&gt;0.65,"Muy positivo","Tendencia positiva"))</f>
        <v>Tendencia negativa</v>
      </c>
    </row>
    <row r="1333" spans="1:13" x14ac:dyDescent="0.2">
      <c r="A1333" t="s">
        <v>3106</v>
      </c>
      <c r="B1333" s="1">
        <v>43719.958333333336</v>
      </c>
      <c r="C1333">
        <v>0</v>
      </c>
      <c r="D1333">
        <v>2</v>
      </c>
      <c r="E1333" t="s">
        <v>3107</v>
      </c>
      <c r="I1333" s="2">
        <v>1.172E+18</v>
      </c>
      <c r="J1333" t="s">
        <v>3224</v>
      </c>
      <c r="K1333">
        <v>0.46510541439056302</v>
      </c>
      <c r="L1333">
        <v>0.53489464521408003</v>
      </c>
      <c r="M1333" t="str">
        <f>IF(K1333&gt;L1333,IF(K1333&gt;0.65,"Muy negativo","Tendencia negativa"),IF(L1333&gt;0.65,"Muy positivo","Tendencia positiva"))</f>
        <v>Tendencia positiva</v>
      </c>
    </row>
    <row r="1334" spans="1:13" x14ac:dyDescent="0.2">
      <c r="A1334" t="s">
        <v>19</v>
      </c>
      <c r="B1334" s="1">
        <v>43719.856249999997</v>
      </c>
      <c r="C1334">
        <v>0</v>
      </c>
      <c r="D1334">
        <v>0</v>
      </c>
      <c r="E1334" t="s">
        <v>3225</v>
      </c>
      <c r="I1334" s="2">
        <v>1.17196E+18</v>
      </c>
      <c r="J1334" t="s">
        <v>3226</v>
      </c>
      <c r="K1334">
        <v>0.51268297433853105</v>
      </c>
      <c r="L1334">
        <v>0.48731705546379001</v>
      </c>
      <c r="M1334" t="str">
        <f>IF(K1334&gt;L1334,IF(K1334&gt;0.65,"Muy negativo","Tendencia negativa"),IF(L1334&gt;0.65,"Muy positivo","Tendencia positiva"))</f>
        <v>Tendencia negativa</v>
      </c>
    </row>
    <row r="1335" spans="1:13" x14ac:dyDescent="0.2">
      <c r="A1335" t="s">
        <v>3227</v>
      </c>
      <c r="B1335" s="1">
        <v>43719.852083333331</v>
      </c>
      <c r="C1335">
        <v>0</v>
      </c>
      <c r="D1335">
        <v>0</v>
      </c>
      <c r="E1335" t="s">
        <v>3228</v>
      </c>
      <c r="G1335" t="s">
        <v>197</v>
      </c>
      <c r="H1335" t="s">
        <v>17</v>
      </c>
      <c r="I1335" s="2">
        <v>1.17196E+18</v>
      </c>
      <c r="J1335" t="s">
        <v>3229</v>
      </c>
      <c r="K1335">
        <v>0.334707081317901</v>
      </c>
      <c r="L1335">
        <v>0.66529291868209794</v>
      </c>
      <c r="M1335" t="str">
        <f>IF(K1335&gt;L1335,IF(K1335&gt;0.65,"Muy negativo","Tendencia negativa"),IF(L1335&gt;0.65,"Muy positivo","Tendencia positiva"))</f>
        <v>Muy positivo</v>
      </c>
    </row>
    <row r="1336" spans="1:13" x14ac:dyDescent="0.2">
      <c r="A1336" t="s">
        <v>3230</v>
      </c>
      <c r="B1336" s="1">
        <v>43719.807638888888</v>
      </c>
      <c r="C1336">
        <v>0</v>
      </c>
      <c r="D1336">
        <v>0</v>
      </c>
      <c r="E1336" t="s">
        <v>3231</v>
      </c>
      <c r="I1336" s="2">
        <v>1.17194E+18</v>
      </c>
      <c r="J1336" t="s">
        <v>3232</v>
      </c>
      <c r="K1336">
        <v>0.61841356754302901</v>
      </c>
      <c r="L1336">
        <v>0.38158640265464699</v>
      </c>
      <c r="M1336" t="str">
        <f>IF(K1336&gt;L1336,IF(K1336&gt;0.65,"Muy negativo","Tendencia negativa"),IF(L1336&gt;0.65,"Muy positivo","Tendencia positiva"))</f>
        <v>Tendencia negativa</v>
      </c>
    </row>
    <row r="1337" spans="1:13" x14ac:dyDescent="0.2">
      <c r="A1337" t="s">
        <v>19</v>
      </c>
      <c r="B1337" s="1">
        <v>43719.759027777778</v>
      </c>
      <c r="C1337">
        <v>0</v>
      </c>
      <c r="D1337">
        <v>0</v>
      </c>
      <c r="E1337" t="s">
        <v>3233</v>
      </c>
      <c r="H1337" t="s">
        <v>12</v>
      </c>
      <c r="I1337" s="2">
        <v>1.17192E+18</v>
      </c>
      <c r="J1337" t="s">
        <v>3234</v>
      </c>
      <c r="K1337">
        <v>0.391141146421432</v>
      </c>
      <c r="L1337">
        <v>0.60885882377624501</v>
      </c>
      <c r="M1337" t="str">
        <f>IF(K1337&gt;L1337,IF(K1337&gt;0.65,"Muy negativo","Tendencia negativa"),IF(L1337&gt;0.65,"Muy positivo","Tendencia positiva"))</f>
        <v>Tendencia positiva</v>
      </c>
    </row>
    <row r="1338" spans="1:13" x14ac:dyDescent="0.2">
      <c r="A1338" t="s">
        <v>3235</v>
      </c>
      <c r="B1338" s="1">
        <v>43719.742361111108</v>
      </c>
      <c r="C1338">
        <v>0</v>
      </c>
      <c r="D1338">
        <v>5</v>
      </c>
      <c r="E1338" t="s">
        <v>3236</v>
      </c>
      <c r="I1338" s="2">
        <v>1.17192E+18</v>
      </c>
      <c r="J1338" t="s">
        <v>3237</v>
      </c>
      <c r="K1338">
        <v>0.67714560031890803</v>
      </c>
      <c r="L1338">
        <v>0.32285439968109098</v>
      </c>
      <c r="M1338" t="str">
        <f>IF(K1338&gt;L1338,IF(K1338&gt;0.65,"Muy negativo","Tendencia negativa"),IF(L1338&gt;0.65,"Muy positivo","Tendencia positiva"))</f>
        <v>Muy negativo</v>
      </c>
    </row>
    <row r="1339" spans="1:13" x14ac:dyDescent="0.2">
      <c r="A1339" t="s">
        <v>3238</v>
      </c>
      <c r="B1339" s="1">
        <v>43719.706944444442</v>
      </c>
      <c r="C1339">
        <v>0</v>
      </c>
      <c r="D1339">
        <v>1</v>
      </c>
      <c r="E1339" t="s">
        <v>3239</v>
      </c>
      <c r="I1339" s="2">
        <v>1.17191E+18</v>
      </c>
      <c r="J1339" t="s">
        <v>3240</v>
      </c>
      <c r="K1339">
        <v>0.67561042308807295</v>
      </c>
      <c r="L1339">
        <v>0.32438957691192599</v>
      </c>
      <c r="M1339" t="str">
        <f>IF(K1339&gt;L1339,IF(K1339&gt;0.65,"Muy negativo","Tendencia negativa"),IF(L1339&gt;0.65,"Muy positivo","Tendencia positiva"))</f>
        <v>Muy negativo</v>
      </c>
    </row>
    <row r="1340" spans="1:13" x14ac:dyDescent="0.2">
      <c r="A1340" t="s">
        <v>19</v>
      </c>
      <c r="B1340" s="1">
        <v>43719.703472222223</v>
      </c>
      <c r="C1340">
        <v>0</v>
      </c>
      <c r="D1340">
        <v>0</v>
      </c>
      <c r="E1340" t="s">
        <v>3241</v>
      </c>
      <c r="H1340" t="s">
        <v>12</v>
      </c>
      <c r="I1340" s="2">
        <v>1.1719E+18</v>
      </c>
      <c r="J1340" t="s">
        <v>3242</v>
      </c>
      <c r="K1340">
        <v>0.45101413130760099</v>
      </c>
      <c r="L1340">
        <v>0.54898589849472001</v>
      </c>
      <c r="M1340" t="str">
        <f>IF(K1340&gt;L1340,IF(K1340&gt;0.65,"Muy negativo","Tendencia negativa"),IF(L1340&gt;0.65,"Muy positivo","Tendencia positiva"))</f>
        <v>Tendencia positiva</v>
      </c>
    </row>
    <row r="1341" spans="1:13" x14ac:dyDescent="0.2">
      <c r="A1341" t="s">
        <v>19</v>
      </c>
      <c r="B1341" s="1">
        <v>43719.702777777777</v>
      </c>
      <c r="C1341">
        <v>0</v>
      </c>
      <c r="D1341">
        <v>1</v>
      </c>
      <c r="E1341" t="s">
        <v>3243</v>
      </c>
      <c r="H1341" t="s">
        <v>12</v>
      </c>
      <c r="I1341" s="2">
        <v>1.1719E+18</v>
      </c>
      <c r="J1341" t="s">
        <v>3244</v>
      </c>
      <c r="K1341">
        <v>0.51904743909835804</v>
      </c>
      <c r="L1341">
        <v>0.48095256090164101</v>
      </c>
      <c r="M1341" t="str">
        <f>IF(K1341&gt;L1341,IF(K1341&gt;0.65,"Muy negativo","Tendencia negativa"),IF(L1341&gt;0.65,"Muy positivo","Tendencia positiva"))</f>
        <v>Tendencia negativa</v>
      </c>
    </row>
    <row r="1342" spans="1:13" x14ac:dyDescent="0.2">
      <c r="A1342" t="s">
        <v>19</v>
      </c>
      <c r="B1342" s="1">
        <v>43719.696527777778</v>
      </c>
      <c r="C1342">
        <v>0</v>
      </c>
      <c r="D1342">
        <v>0</v>
      </c>
      <c r="E1342" t="s">
        <v>3245</v>
      </c>
      <c r="H1342" t="s">
        <v>12</v>
      </c>
      <c r="I1342" s="2">
        <v>1.1719E+18</v>
      </c>
      <c r="J1342" t="s">
        <v>3246</v>
      </c>
      <c r="K1342">
        <v>0.37532278895378102</v>
      </c>
      <c r="L1342">
        <v>0.62467724084854104</v>
      </c>
      <c r="M1342" t="str">
        <f>IF(K1342&gt;L1342,IF(K1342&gt;0.65,"Muy negativo","Tendencia negativa"),IF(L1342&gt;0.65,"Muy positivo","Tendencia positiva"))</f>
        <v>Tendencia positiva</v>
      </c>
    </row>
    <row r="1343" spans="1:13" x14ac:dyDescent="0.2">
      <c r="A1343" t="s">
        <v>3247</v>
      </c>
      <c r="B1343" s="1">
        <v>43719.663194444445</v>
      </c>
      <c r="C1343">
        <v>0</v>
      </c>
      <c r="D1343">
        <v>1</v>
      </c>
      <c r="E1343" t="s">
        <v>3248</v>
      </c>
      <c r="I1343" s="2">
        <v>1.17189E+18</v>
      </c>
      <c r="J1343" t="s">
        <v>3249</v>
      </c>
      <c r="K1343">
        <v>0.67914974689483598</v>
      </c>
      <c r="L1343">
        <v>0.32085022330284102</v>
      </c>
      <c r="M1343" t="str">
        <f>IF(K1343&gt;L1343,IF(K1343&gt;0.65,"Muy negativo","Tendencia negativa"),IF(L1343&gt;0.65,"Muy positivo","Tendencia positiva"))</f>
        <v>Muy negativo</v>
      </c>
    </row>
    <row r="1344" spans="1:13" x14ac:dyDescent="0.2">
      <c r="A1344" t="s">
        <v>3250</v>
      </c>
      <c r="B1344" s="1">
        <v>43719.626388888886</v>
      </c>
      <c r="C1344">
        <v>0</v>
      </c>
      <c r="D1344">
        <v>0</v>
      </c>
      <c r="E1344" t="s">
        <v>3251</v>
      </c>
      <c r="I1344" s="2">
        <v>1.17188E+18</v>
      </c>
      <c r="J1344" t="s">
        <v>3252</v>
      </c>
      <c r="K1344">
        <v>0.67023348808288497</v>
      </c>
      <c r="L1344">
        <v>0.32976654171943598</v>
      </c>
      <c r="M1344" t="str">
        <f>IF(K1344&gt;L1344,IF(K1344&gt;0.65,"Muy negativo","Tendencia negativa"),IF(L1344&gt;0.65,"Muy positivo","Tendencia positiva"))</f>
        <v>Muy negativo</v>
      </c>
    </row>
    <row r="1345" spans="1:13" x14ac:dyDescent="0.2">
      <c r="A1345" t="s">
        <v>3253</v>
      </c>
      <c r="B1345" s="1">
        <v>43719.619444444441</v>
      </c>
      <c r="C1345">
        <v>0</v>
      </c>
      <c r="D1345">
        <v>5</v>
      </c>
      <c r="E1345" t="s">
        <v>3254</v>
      </c>
      <c r="I1345" s="2">
        <v>1.17187E+18</v>
      </c>
      <c r="J1345" t="s">
        <v>3255</v>
      </c>
      <c r="K1345">
        <v>0.65826249122619596</v>
      </c>
      <c r="L1345">
        <v>0.34173753857612599</v>
      </c>
      <c r="M1345" t="str">
        <f>IF(K1345&gt;L1345,IF(K1345&gt;0.65,"Muy negativo","Tendencia negativa"),IF(L1345&gt;0.65,"Muy positivo","Tendencia positiva"))</f>
        <v>Muy negativo</v>
      </c>
    </row>
    <row r="1346" spans="1:13" x14ac:dyDescent="0.2">
      <c r="A1346" t="s">
        <v>3256</v>
      </c>
      <c r="B1346" s="1">
        <v>43719.601388888892</v>
      </c>
      <c r="C1346">
        <v>0</v>
      </c>
      <c r="D1346">
        <v>5</v>
      </c>
      <c r="E1346" t="s">
        <v>3257</v>
      </c>
      <c r="G1346" t="s">
        <v>16</v>
      </c>
      <c r="H1346" t="s">
        <v>17</v>
      </c>
      <c r="I1346" s="2">
        <v>1.17187E+18</v>
      </c>
      <c r="J1346" t="s">
        <v>3258</v>
      </c>
      <c r="K1346">
        <v>0.568153977394104</v>
      </c>
      <c r="L1346">
        <v>0.43184608221053999</v>
      </c>
      <c r="M1346" t="str">
        <f>IF(K1346&gt;L1346,IF(K1346&gt;0.65,"Muy negativo","Tendencia negativa"),IF(L1346&gt;0.65,"Muy positivo","Tendencia positiva"))</f>
        <v>Tendencia negativa</v>
      </c>
    </row>
    <row r="1347" spans="1:13" x14ac:dyDescent="0.2">
      <c r="A1347" t="s">
        <v>3259</v>
      </c>
      <c r="B1347" s="1">
        <v>43719.597916666666</v>
      </c>
      <c r="C1347">
        <v>0</v>
      </c>
      <c r="D1347">
        <v>0</v>
      </c>
      <c r="E1347" t="s">
        <v>3260</v>
      </c>
      <c r="I1347" s="2">
        <v>1.17187E+18</v>
      </c>
      <c r="J1347" t="s">
        <v>3261</v>
      </c>
      <c r="K1347">
        <v>0.66334909200668302</v>
      </c>
      <c r="L1347">
        <v>0.33665084838867099</v>
      </c>
      <c r="M1347" t="str">
        <f>IF(K1347&gt;L1347,IF(K1347&gt;0.65,"Muy negativo","Tendencia negativa"),IF(L1347&gt;0.65,"Muy positivo","Tendencia positiva"))</f>
        <v>Muy negativo</v>
      </c>
    </row>
    <row r="1348" spans="1:13" x14ac:dyDescent="0.2">
      <c r="A1348" t="s">
        <v>3262</v>
      </c>
      <c r="B1348" s="1">
        <v>43719.581250000003</v>
      </c>
      <c r="C1348">
        <v>0</v>
      </c>
      <c r="D1348">
        <v>0</v>
      </c>
      <c r="E1348" t="s">
        <v>3263</v>
      </c>
      <c r="I1348" s="2">
        <v>1.17186E+18</v>
      </c>
      <c r="J1348" t="s">
        <v>3264</v>
      </c>
      <c r="K1348">
        <v>0.49885860085487299</v>
      </c>
      <c r="L1348">
        <v>0.50114148855209295</v>
      </c>
      <c r="M1348" t="str">
        <f>IF(K1348&gt;L1348,IF(K1348&gt;0.65,"Muy negativo","Tendencia negativa"),IF(L1348&gt;0.65,"Muy positivo","Tendencia positiva"))</f>
        <v>Tendencia positiva</v>
      </c>
    </row>
    <row r="1349" spans="1:13" x14ac:dyDescent="0.2">
      <c r="A1349" t="s">
        <v>3265</v>
      </c>
      <c r="B1349" s="1">
        <v>43719.56527777778</v>
      </c>
      <c r="C1349">
        <v>0</v>
      </c>
      <c r="D1349">
        <v>0</v>
      </c>
      <c r="E1349" t="s">
        <v>3266</v>
      </c>
      <c r="H1349" t="s">
        <v>12</v>
      </c>
      <c r="I1349" s="2">
        <v>1.17185E+18</v>
      </c>
      <c r="J1349" t="s">
        <v>3267</v>
      </c>
      <c r="K1349">
        <v>0.49154543876647899</v>
      </c>
      <c r="L1349">
        <v>0.50845462083816495</v>
      </c>
      <c r="M1349" t="str">
        <f>IF(K1349&gt;L1349,IF(K1349&gt;0.65,"Muy negativo","Tendencia negativa"),IF(L1349&gt;0.65,"Muy positivo","Tendencia positiva"))</f>
        <v>Tendencia positiva</v>
      </c>
    </row>
    <row r="1350" spans="1:13" x14ac:dyDescent="0.2">
      <c r="A1350" t="s">
        <v>19</v>
      </c>
      <c r="B1350" s="1">
        <v>43719.491666666669</v>
      </c>
      <c r="C1350">
        <v>0</v>
      </c>
      <c r="D1350">
        <v>0</v>
      </c>
      <c r="E1350" t="s">
        <v>3268</v>
      </c>
      <c r="H1350" t="s">
        <v>12</v>
      </c>
      <c r="I1350" s="2">
        <v>1.17183E+18</v>
      </c>
      <c r="J1350" t="s">
        <v>3269</v>
      </c>
      <c r="K1350">
        <v>0.64954918622970503</v>
      </c>
      <c r="L1350">
        <v>0.35045084357261602</v>
      </c>
      <c r="M1350" t="str">
        <f>IF(K1350&gt;L1350,IF(K1350&gt;0.65,"Muy negativo","Tendencia negativa"),IF(L1350&gt;0.65,"Muy positivo","Tendencia positiva"))</f>
        <v>Tendencia negativa</v>
      </c>
    </row>
    <row r="1351" spans="1:13" x14ac:dyDescent="0.2">
      <c r="A1351" t="s">
        <v>19</v>
      </c>
      <c r="B1351" s="1">
        <v>43719.336111111108</v>
      </c>
      <c r="C1351">
        <v>0</v>
      </c>
      <c r="D1351">
        <v>1</v>
      </c>
      <c r="E1351" t="s">
        <v>3270</v>
      </c>
      <c r="H1351" t="s">
        <v>12</v>
      </c>
      <c r="I1351" s="2">
        <v>1.17177E+18</v>
      </c>
      <c r="J1351" t="s">
        <v>3271</v>
      </c>
      <c r="K1351">
        <v>0.55974155664443903</v>
      </c>
      <c r="L1351">
        <v>0.44025847315788202</v>
      </c>
      <c r="M1351" t="str">
        <f>IF(K1351&gt;L1351,IF(K1351&gt;0.65,"Muy negativo","Tendencia negativa"),IF(L1351&gt;0.65,"Muy positivo","Tendencia positiva"))</f>
        <v>Tendencia negativa</v>
      </c>
    </row>
    <row r="1352" spans="1:13" x14ac:dyDescent="0.2">
      <c r="A1352" t="s">
        <v>19</v>
      </c>
      <c r="B1352" s="1">
        <v>43719.316666666666</v>
      </c>
      <c r="C1352">
        <v>0</v>
      </c>
      <c r="D1352">
        <v>0</v>
      </c>
      <c r="E1352" t="s">
        <v>3272</v>
      </c>
      <c r="H1352" t="s">
        <v>12</v>
      </c>
      <c r="I1352" s="2">
        <v>1.17176E+18</v>
      </c>
      <c r="J1352" t="s">
        <v>3273</v>
      </c>
      <c r="K1352">
        <v>0.431854337453842</v>
      </c>
      <c r="L1352">
        <v>0.56814563274383501</v>
      </c>
      <c r="M1352" t="str">
        <f>IF(K1352&gt;L1352,IF(K1352&gt;0.65,"Muy negativo","Tendencia negativa"),IF(L1352&gt;0.65,"Muy positivo","Tendencia positiva"))</f>
        <v>Tendencia positiva</v>
      </c>
    </row>
    <row r="1353" spans="1:13" x14ac:dyDescent="0.2">
      <c r="A1353" t="s">
        <v>19</v>
      </c>
      <c r="B1353" s="1">
        <v>43719.316666666666</v>
      </c>
      <c r="C1353">
        <v>0</v>
      </c>
      <c r="D1353">
        <v>0</v>
      </c>
      <c r="E1353" t="s">
        <v>3274</v>
      </c>
      <c r="H1353" t="s">
        <v>12</v>
      </c>
      <c r="I1353" s="2">
        <v>1.17176E+18</v>
      </c>
      <c r="J1353" t="s">
        <v>3275</v>
      </c>
      <c r="K1353">
        <v>0.508661389350891</v>
      </c>
      <c r="L1353">
        <v>0.491338551044464</v>
      </c>
      <c r="M1353" t="str">
        <f>IF(K1353&gt;L1353,IF(K1353&gt;0.65,"Muy negativo","Tendencia negativa"),IF(L1353&gt;0.65,"Muy positivo","Tendencia positiva"))</f>
        <v>Tendencia negativa</v>
      </c>
    </row>
    <row r="1354" spans="1:13" x14ac:dyDescent="0.2">
      <c r="A1354" t="s">
        <v>3276</v>
      </c>
      <c r="B1354" s="1">
        <v>43718.990972222222</v>
      </c>
      <c r="C1354">
        <v>0</v>
      </c>
      <c r="D1354">
        <v>0</v>
      </c>
      <c r="E1354" t="s">
        <v>3277</v>
      </c>
      <c r="I1354" s="2">
        <v>1.17165E+18</v>
      </c>
      <c r="J1354" t="s">
        <v>3278</v>
      </c>
      <c r="K1354">
        <v>0.67916959524154596</v>
      </c>
      <c r="L1354">
        <v>0.32083034515380798</v>
      </c>
      <c r="M1354" t="str">
        <f>IF(K1354&gt;L1354,IF(K1354&gt;0.65,"Muy negativo","Tendencia negativa"),IF(L1354&gt;0.65,"Muy positivo","Tendencia positiva"))</f>
        <v>Muy negativo</v>
      </c>
    </row>
    <row r="1355" spans="1:13" x14ac:dyDescent="0.2">
      <c r="A1355" t="s">
        <v>3279</v>
      </c>
      <c r="B1355" s="1">
        <v>43718.981944444444</v>
      </c>
      <c r="C1355">
        <v>2</v>
      </c>
      <c r="D1355">
        <v>6</v>
      </c>
      <c r="E1355" t="s">
        <v>3280</v>
      </c>
      <c r="I1355" s="2">
        <v>1.17164E+18</v>
      </c>
      <c r="J1355" t="s">
        <v>3281</v>
      </c>
      <c r="K1355">
        <v>0.57034879922866799</v>
      </c>
      <c r="L1355">
        <v>0.42965120077133101</v>
      </c>
      <c r="M1355" t="str">
        <f>IF(K1355&gt;L1355,IF(K1355&gt;0.65,"Muy negativo","Tendencia negativa"),IF(L1355&gt;0.65,"Muy positivo","Tendencia positiva"))</f>
        <v>Tendencia negativa</v>
      </c>
    </row>
    <row r="1356" spans="1:13" x14ac:dyDescent="0.2">
      <c r="A1356" t="s">
        <v>3282</v>
      </c>
      <c r="B1356" s="1">
        <v>43718.888194444444</v>
      </c>
      <c r="C1356">
        <v>0</v>
      </c>
      <c r="D1356">
        <v>1</v>
      </c>
      <c r="E1356" t="s">
        <v>3283</v>
      </c>
      <c r="H1356" t="s">
        <v>17</v>
      </c>
      <c r="I1356" s="2">
        <v>1.17161E+18</v>
      </c>
      <c r="J1356" t="s">
        <v>3284</v>
      </c>
      <c r="K1356">
        <v>0.55623149871826105</v>
      </c>
      <c r="L1356">
        <v>0.443768590688705</v>
      </c>
      <c r="M1356" t="str">
        <f>IF(K1356&gt;L1356,IF(K1356&gt;0.65,"Muy negativo","Tendencia negativa"),IF(L1356&gt;0.65,"Muy positivo","Tendencia positiva"))</f>
        <v>Tendencia negativa</v>
      </c>
    </row>
    <row r="1357" spans="1:13" x14ac:dyDescent="0.2">
      <c r="A1357" t="s">
        <v>3285</v>
      </c>
      <c r="B1357" s="1">
        <v>43718.866666666669</v>
      </c>
      <c r="C1357">
        <v>0</v>
      </c>
      <c r="D1357">
        <v>0</v>
      </c>
      <c r="E1357" t="s">
        <v>3286</v>
      </c>
      <c r="H1357" t="s">
        <v>12</v>
      </c>
      <c r="I1357" s="2">
        <v>1.1716E+18</v>
      </c>
      <c r="J1357" t="s">
        <v>3287</v>
      </c>
      <c r="K1357">
        <v>0.51260721683502097</v>
      </c>
      <c r="L1357">
        <v>0.48739281296730003</v>
      </c>
      <c r="M1357" t="str">
        <f>IF(K1357&gt;L1357,IF(K1357&gt;0.65,"Muy negativo","Tendencia negativa"),IF(L1357&gt;0.65,"Muy positivo","Tendencia positiva"))</f>
        <v>Tendencia negativa</v>
      </c>
    </row>
    <row r="1358" spans="1:13" x14ac:dyDescent="0.2">
      <c r="A1358" t="s">
        <v>3288</v>
      </c>
      <c r="B1358" s="1">
        <v>43718.829861111109</v>
      </c>
      <c r="C1358">
        <v>1</v>
      </c>
      <c r="D1358">
        <v>0</v>
      </c>
      <c r="E1358" t="s">
        <v>3289</v>
      </c>
      <c r="I1358" s="2">
        <v>1.17159E+18</v>
      </c>
      <c r="J1358" t="s">
        <v>3290</v>
      </c>
      <c r="K1358">
        <v>0.48103386163711498</v>
      </c>
      <c r="L1358">
        <v>0.51896613836288397</v>
      </c>
      <c r="M1358" t="str">
        <f>IF(K1358&gt;L1358,IF(K1358&gt;0.65,"Muy negativo","Tendencia negativa"),IF(L1358&gt;0.65,"Muy positivo","Tendencia positiva"))</f>
        <v>Tendencia positiva</v>
      </c>
    </row>
    <row r="1359" spans="1:13" x14ac:dyDescent="0.2">
      <c r="A1359" t="s">
        <v>3291</v>
      </c>
      <c r="B1359" s="1">
        <v>43718.817361111112</v>
      </c>
      <c r="C1359">
        <v>0</v>
      </c>
      <c r="D1359">
        <v>0</v>
      </c>
      <c r="E1359" t="s">
        <v>3292</v>
      </c>
      <c r="G1359" t="s">
        <v>16</v>
      </c>
      <c r="H1359" t="s">
        <v>12</v>
      </c>
      <c r="I1359" s="2">
        <v>1.17158E+18</v>
      </c>
      <c r="J1359" t="s">
        <v>3293</v>
      </c>
      <c r="K1359">
        <v>0.49604183435440002</v>
      </c>
      <c r="L1359">
        <v>0.50395816564559903</v>
      </c>
      <c r="M1359" t="str">
        <f>IF(K1359&gt;L1359,IF(K1359&gt;0.65,"Muy negativo","Tendencia negativa"),IF(L1359&gt;0.65,"Muy positivo","Tendencia positiva"))</f>
        <v>Tendencia positiva</v>
      </c>
    </row>
    <row r="1360" spans="1:13" x14ac:dyDescent="0.2">
      <c r="A1360" t="s">
        <v>19</v>
      </c>
      <c r="B1360" s="1">
        <v>43718.793055555558</v>
      </c>
      <c r="C1360">
        <v>0</v>
      </c>
      <c r="D1360">
        <v>1</v>
      </c>
      <c r="E1360" t="s">
        <v>3294</v>
      </c>
      <c r="I1360" s="2">
        <v>1.17157E+18</v>
      </c>
      <c r="J1360" t="s">
        <v>3295</v>
      </c>
      <c r="K1360">
        <v>0.56595927476882901</v>
      </c>
      <c r="L1360">
        <v>0.43404066562652499</v>
      </c>
      <c r="M1360" t="str">
        <f>IF(K1360&gt;L1360,IF(K1360&gt;0.65,"Muy negativo","Tendencia negativa"),IF(L1360&gt;0.65,"Muy positivo","Tendencia positiva"))</f>
        <v>Tendencia negativa</v>
      </c>
    </row>
    <row r="1361" spans="1:13" x14ac:dyDescent="0.2">
      <c r="A1361" t="s">
        <v>3296</v>
      </c>
      <c r="B1361" s="1">
        <v>43718.72152777778</v>
      </c>
      <c r="C1361">
        <v>21</v>
      </c>
      <c r="D1361">
        <v>141</v>
      </c>
      <c r="E1361" t="s">
        <v>3297</v>
      </c>
      <c r="I1361" s="2">
        <v>1.17155E+18</v>
      </c>
      <c r="J1361" t="s">
        <v>3298</v>
      </c>
      <c r="K1361">
        <v>0.64824950695037797</v>
      </c>
      <c r="L1361">
        <v>0.35175043344497597</v>
      </c>
      <c r="M1361" t="str">
        <f>IF(K1361&gt;L1361,IF(K1361&gt;0.65,"Muy negativo","Tendencia negativa"),IF(L1361&gt;0.65,"Muy positivo","Tendencia positiva"))</f>
        <v>Tendencia negativa</v>
      </c>
    </row>
    <row r="1362" spans="1:13" x14ac:dyDescent="0.2">
      <c r="A1362" t="s">
        <v>3106</v>
      </c>
      <c r="B1362" s="1">
        <v>43718.645833333336</v>
      </c>
      <c r="C1362">
        <v>0</v>
      </c>
      <c r="D1362">
        <v>0</v>
      </c>
      <c r="E1362" t="s">
        <v>3107</v>
      </c>
      <c r="I1362" s="2">
        <v>1.17152E+18</v>
      </c>
      <c r="J1362" t="s">
        <v>3299</v>
      </c>
      <c r="K1362">
        <v>0.46510541439056302</v>
      </c>
      <c r="L1362">
        <v>0.53489464521408003</v>
      </c>
      <c r="M1362" t="str">
        <f>IF(K1362&gt;L1362,IF(K1362&gt;0.65,"Muy negativo","Tendencia negativa"),IF(L1362&gt;0.65,"Muy positivo","Tendencia positiva"))</f>
        <v>Tendencia positiva</v>
      </c>
    </row>
    <row r="1363" spans="1:13" x14ac:dyDescent="0.2">
      <c r="A1363" t="s">
        <v>3300</v>
      </c>
      <c r="B1363" s="1">
        <v>43718.597916666666</v>
      </c>
      <c r="C1363">
        <v>0</v>
      </c>
      <c r="D1363">
        <v>16</v>
      </c>
      <c r="E1363" t="s">
        <v>3301</v>
      </c>
      <c r="I1363" s="2">
        <v>1.1715E+18</v>
      </c>
      <c r="J1363" t="s">
        <v>3302</v>
      </c>
      <c r="K1363">
        <v>0.66728591918945301</v>
      </c>
      <c r="L1363">
        <v>0.33271411061286899</v>
      </c>
      <c r="M1363" t="str">
        <f>IF(K1363&gt;L1363,IF(K1363&gt;0.65,"Muy negativo","Tendencia negativa"),IF(L1363&gt;0.65,"Muy positivo","Tendencia positiva"))</f>
        <v>Muy negativo</v>
      </c>
    </row>
    <row r="1364" spans="1:13" x14ac:dyDescent="0.2">
      <c r="A1364" t="s">
        <v>3303</v>
      </c>
      <c r="B1364" s="1">
        <v>43718.592361111114</v>
      </c>
      <c r="C1364">
        <v>1</v>
      </c>
      <c r="D1364">
        <v>1</v>
      </c>
      <c r="E1364" t="s">
        <v>3304</v>
      </c>
      <c r="G1364" t="s">
        <v>3305</v>
      </c>
      <c r="H1364" t="s">
        <v>12</v>
      </c>
      <c r="I1364" s="2">
        <v>1.1715E+18</v>
      </c>
      <c r="J1364" t="s">
        <v>3306</v>
      </c>
      <c r="K1364">
        <v>0.446071326732635</v>
      </c>
      <c r="L1364">
        <v>0.55392867326736395</v>
      </c>
      <c r="M1364" t="str">
        <f>IF(K1364&gt;L1364,IF(K1364&gt;0.65,"Muy negativo","Tendencia negativa"),IF(L1364&gt;0.65,"Muy positivo","Tendencia positiva"))</f>
        <v>Tendencia positiva</v>
      </c>
    </row>
    <row r="1365" spans="1:13" x14ac:dyDescent="0.2">
      <c r="A1365" t="s">
        <v>3307</v>
      </c>
      <c r="B1365" s="1">
        <v>43718.569444444445</v>
      </c>
      <c r="C1365">
        <v>0</v>
      </c>
      <c r="D1365">
        <v>0</v>
      </c>
      <c r="E1365" t="s">
        <v>3308</v>
      </c>
      <c r="G1365" t="s">
        <v>16</v>
      </c>
      <c r="H1365" t="s">
        <v>17</v>
      </c>
      <c r="I1365" s="2">
        <v>1.17149E+18</v>
      </c>
      <c r="J1365" t="s">
        <v>3309</v>
      </c>
      <c r="K1365">
        <v>0.48595300316810602</v>
      </c>
      <c r="L1365">
        <v>0.51404702663421598</v>
      </c>
      <c r="M1365" t="str">
        <f>IF(K1365&gt;L1365,IF(K1365&gt;0.65,"Muy negativo","Tendencia negativa"),IF(L1365&gt;0.65,"Muy positivo","Tendencia positiva"))</f>
        <v>Tendencia positiva</v>
      </c>
    </row>
    <row r="1366" spans="1:13" x14ac:dyDescent="0.2">
      <c r="A1366" t="s">
        <v>19</v>
      </c>
      <c r="B1366" s="1">
        <v>43718.568055555559</v>
      </c>
      <c r="C1366">
        <v>0</v>
      </c>
      <c r="D1366">
        <v>1</v>
      </c>
      <c r="E1366" t="s">
        <v>3310</v>
      </c>
      <c r="H1366" t="s">
        <v>12</v>
      </c>
      <c r="I1366" s="2">
        <v>1.17149E+18</v>
      </c>
      <c r="J1366" t="s">
        <v>3311</v>
      </c>
      <c r="K1366">
        <v>0.389945179224014</v>
      </c>
      <c r="L1366">
        <v>0.610054790973663</v>
      </c>
      <c r="M1366" t="str">
        <f>IF(K1366&gt;L1366,IF(K1366&gt;0.65,"Muy negativo","Tendencia negativa"),IF(L1366&gt;0.65,"Muy positivo","Tendencia positiva"))</f>
        <v>Tendencia positiva</v>
      </c>
    </row>
    <row r="1367" spans="1:13" x14ac:dyDescent="0.2">
      <c r="A1367" t="s">
        <v>19</v>
      </c>
      <c r="B1367" s="1">
        <v>43718.557638888888</v>
      </c>
      <c r="C1367">
        <v>0</v>
      </c>
      <c r="D1367">
        <v>0</v>
      </c>
      <c r="E1367" t="s">
        <v>3312</v>
      </c>
      <c r="H1367" t="s">
        <v>12</v>
      </c>
      <c r="I1367" s="2">
        <v>1.17149E+18</v>
      </c>
      <c r="J1367" t="s">
        <v>3313</v>
      </c>
      <c r="K1367">
        <v>0.52064472436904896</v>
      </c>
      <c r="L1367">
        <v>0.47935530543327298</v>
      </c>
      <c r="M1367" t="str">
        <f>IF(K1367&gt;L1367,IF(K1367&gt;0.65,"Muy negativo","Tendencia negativa"),IF(L1367&gt;0.65,"Muy positivo","Tendencia positiva"))</f>
        <v>Tendencia negativa</v>
      </c>
    </row>
    <row r="1368" spans="1:13" x14ac:dyDescent="0.2">
      <c r="A1368" t="s">
        <v>19</v>
      </c>
      <c r="B1368" s="1">
        <v>43718.545138888891</v>
      </c>
      <c r="C1368">
        <v>0</v>
      </c>
      <c r="D1368">
        <v>1</v>
      </c>
      <c r="E1368" t="s">
        <v>3314</v>
      </c>
      <c r="H1368" t="s">
        <v>12</v>
      </c>
      <c r="I1368" s="2">
        <v>1.17148E+18</v>
      </c>
      <c r="J1368" t="s">
        <v>3315</v>
      </c>
      <c r="K1368">
        <v>0.40294185280799799</v>
      </c>
      <c r="L1368">
        <v>0.59705817699432295</v>
      </c>
      <c r="M1368" t="str">
        <f>IF(K1368&gt;L1368,IF(K1368&gt;0.65,"Muy negativo","Tendencia negativa"),IF(L1368&gt;0.65,"Muy positivo","Tendencia positiva"))</f>
        <v>Tendencia positiva</v>
      </c>
    </row>
    <row r="1369" spans="1:13" x14ac:dyDescent="0.2">
      <c r="A1369" t="s">
        <v>19</v>
      </c>
      <c r="B1369" s="1">
        <v>43718.543749999997</v>
      </c>
      <c r="C1369">
        <v>0</v>
      </c>
      <c r="D1369">
        <v>0</v>
      </c>
      <c r="E1369" t="s">
        <v>3316</v>
      </c>
      <c r="I1369" s="2">
        <v>1.17148E+18</v>
      </c>
      <c r="J1369" t="s">
        <v>3317</v>
      </c>
      <c r="K1369">
        <v>0.52686625719070401</v>
      </c>
      <c r="L1369">
        <v>0.47313368320464999</v>
      </c>
      <c r="M1369" t="str">
        <f>IF(K1369&gt;L1369,IF(K1369&gt;0.65,"Muy negativo","Tendencia negativa"),IF(L1369&gt;0.65,"Muy positivo","Tendencia positiva"))</f>
        <v>Tendencia negativa</v>
      </c>
    </row>
    <row r="1370" spans="1:13" x14ac:dyDescent="0.2">
      <c r="A1370" t="s">
        <v>19</v>
      </c>
      <c r="B1370" s="1">
        <v>43718.543055555558</v>
      </c>
      <c r="C1370">
        <v>0</v>
      </c>
      <c r="D1370">
        <v>1</v>
      </c>
      <c r="E1370" t="s">
        <v>3318</v>
      </c>
      <c r="H1370" t="s">
        <v>12</v>
      </c>
      <c r="I1370" s="2">
        <v>1.17148E+18</v>
      </c>
      <c r="J1370" t="s">
        <v>3319</v>
      </c>
      <c r="K1370">
        <v>0.59838908910751298</v>
      </c>
      <c r="L1370">
        <v>0.40161100029945301</v>
      </c>
      <c r="M1370" t="str">
        <f>IF(K1370&gt;L1370,IF(K1370&gt;0.65,"Muy negativo","Tendencia negativa"),IF(L1370&gt;0.65,"Muy positivo","Tendencia positiva"))</f>
        <v>Tendencia negativa</v>
      </c>
    </row>
    <row r="1371" spans="1:13" x14ac:dyDescent="0.2">
      <c r="A1371" t="s">
        <v>19</v>
      </c>
      <c r="B1371" s="1">
        <v>43718.542361111111</v>
      </c>
      <c r="C1371">
        <v>0</v>
      </c>
      <c r="D1371">
        <v>1</v>
      </c>
      <c r="E1371" t="s">
        <v>3320</v>
      </c>
      <c r="H1371" t="s">
        <v>12</v>
      </c>
      <c r="I1371" s="2">
        <v>1.17148E+18</v>
      </c>
      <c r="J1371" t="s">
        <v>3321</v>
      </c>
      <c r="K1371">
        <v>0.62136155366897505</v>
      </c>
      <c r="L1371">
        <v>0.378638535737991</v>
      </c>
      <c r="M1371" t="str">
        <f>IF(K1371&gt;L1371,IF(K1371&gt;0.65,"Muy negativo","Tendencia negativa"),IF(L1371&gt;0.65,"Muy positivo","Tendencia positiva"))</f>
        <v>Tendencia negativa</v>
      </c>
    </row>
    <row r="1372" spans="1:13" x14ac:dyDescent="0.2">
      <c r="A1372" t="s">
        <v>19</v>
      </c>
      <c r="B1372" s="1">
        <v>43718.541666666664</v>
      </c>
      <c r="C1372">
        <v>0</v>
      </c>
      <c r="D1372">
        <v>1</v>
      </c>
      <c r="E1372" t="s">
        <v>3322</v>
      </c>
      <c r="H1372" t="s">
        <v>12</v>
      </c>
      <c r="I1372" s="2">
        <v>1.17148E+18</v>
      </c>
      <c r="J1372" t="s">
        <v>3323</v>
      </c>
      <c r="K1372">
        <v>0.432726681232452</v>
      </c>
      <c r="L1372">
        <v>0.56727331876754705</v>
      </c>
      <c r="M1372" t="str">
        <f>IF(K1372&gt;L1372,IF(K1372&gt;0.65,"Muy negativo","Tendencia negativa"),IF(L1372&gt;0.65,"Muy positivo","Tendencia positiva"))</f>
        <v>Tendencia positiva</v>
      </c>
    </row>
    <row r="1373" spans="1:13" x14ac:dyDescent="0.2">
      <c r="A1373" t="s">
        <v>19</v>
      </c>
      <c r="B1373" s="1">
        <v>43718.540277777778</v>
      </c>
      <c r="C1373">
        <v>0</v>
      </c>
      <c r="D1373">
        <v>0</v>
      </c>
      <c r="E1373" t="s">
        <v>3324</v>
      </c>
      <c r="H1373" t="s">
        <v>12</v>
      </c>
      <c r="I1373" s="2">
        <v>1.17148E+18</v>
      </c>
      <c r="J1373" t="s">
        <v>3325</v>
      </c>
      <c r="K1373">
        <v>0.62741744518279996</v>
      </c>
      <c r="L1373">
        <v>0.37258252501487699</v>
      </c>
      <c r="M1373" t="str">
        <f>IF(K1373&gt;L1373,IF(K1373&gt;0.65,"Muy negativo","Tendencia negativa"),IF(L1373&gt;0.65,"Muy positivo","Tendencia positiva"))</f>
        <v>Tendencia negativa</v>
      </c>
    </row>
    <row r="1374" spans="1:13" x14ac:dyDescent="0.2">
      <c r="A1374" t="s">
        <v>19</v>
      </c>
      <c r="B1374" s="1">
        <v>43718.539583333331</v>
      </c>
      <c r="C1374">
        <v>0</v>
      </c>
      <c r="D1374">
        <v>0</v>
      </c>
      <c r="E1374" t="s">
        <v>3326</v>
      </c>
      <c r="H1374" t="s">
        <v>12</v>
      </c>
      <c r="I1374" s="2">
        <v>1.17148E+18</v>
      </c>
      <c r="J1374" t="s">
        <v>3327</v>
      </c>
      <c r="K1374">
        <v>0.59529423713684004</v>
      </c>
      <c r="L1374">
        <v>0.40470573306083601</v>
      </c>
      <c r="M1374" t="str">
        <f>IF(K1374&gt;L1374,IF(K1374&gt;0.65,"Muy negativo","Tendencia negativa"),IF(L1374&gt;0.65,"Muy positivo","Tendencia positiva"))</f>
        <v>Tendencia negativa</v>
      </c>
    </row>
    <row r="1375" spans="1:13" x14ac:dyDescent="0.2">
      <c r="A1375" t="s">
        <v>19</v>
      </c>
      <c r="B1375" s="1">
        <v>43718.536805555559</v>
      </c>
      <c r="C1375">
        <v>0</v>
      </c>
      <c r="D1375">
        <v>0</v>
      </c>
      <c r="E1375" t="s">
        <v>3328</v>
      </c>
      <c r="H1375" t="s">
        <v>12</v>
      </c>
      <c r="I1375" s="2">
        <v>1.17148E+18</v>
      </c>
      <c r="J1375" t="s">
        <v>3329</v>
      </c>
      <c r="K1375">
        <v>0.39897230267524703</v>
      </c>
      <c r="L1375">
        <v>0.60102766752242998</v>
      </c>
      <c r="M1375" t="str">
        <f>IF(K1375&gt;L1375,IF(K1375&gt;0.65,"Muy negativo","Tendencia negativa"),IF(L1375&gt;0.65,"Muy positivo","Tendencia positiva"))</f>
        <v>Tendencia positiva</v>
      </c>
    </row>
    <row r="1376" spans="1:13" x14ac:dyDescent="0.2">
      <c r="A1376" t="s">
        <v>3330</v>
      </c>
      <c r="B1376" s="1">
        <v>43718.534722222219</v>
      </c>
      <c r="C1376">
        <v>0</v>
      </c>
      <c r="D1376">
        <v>1</v>
      </c>
      <c r="E1376" t="s">
        <v>3331</v>
      </c>
      <c r="G1376" t="s">
        <v>3332</v>
      </c>
      <c r="I1376" s="2">
        <v>1.17148E+18</v>
      </c>
      <c r="J1376" t="s">
        <v>3333</v>
      </c>
      <c r="K1376">
        <v>0.50565725564956598</v>
      </c>
      <c r="L1376">
        <v>0.49434274435043302</v>
      </c>
      <c r="M1376" t="str">
        <f>IF(K1376&gt;L1376,IF(K1376&gt;0.65,"Muy negativo","Tendencia negativa"),IF(L1376&gt;0.65,"Muy positivo","Tendencia positiva"))</f>
        <v>Tendencia negativa</v>
      </c>
    </row>
    <row r="1377" spans="1:13" x14ac:dyDescent="0.2">
      <c r="A1377" t="s">
        <v>3334</v>
      </c>
      <c r="B1377" s="1">
        <v>43718.533333333333</v>
      </c>
      <c r="C1377">
        <v>0</v>
      </c>
      <c r="D1377">
        <v>2</v>
      </c>
      <c r="E1377" t="s">
        <v>3335</v>
      </c>
      <c r="H1377" t="s">
        <v>3336</v>
      </c>
      <c r="I1377" s="2">
        <v>1.17148E+18</v>
      </c>
      <c r="J1377" t="s">
        <v>3337</v>
      </c>
      <c r="K1377">
        <v>0.53881198167800903</v>
      </c>
      <c r="L1377">
        <v>0.46118801832199002</v>
      </c>
      <c r="M1377" t="str">
        <f>IF(K1377&gt;L1377,IF(K1377&gt;0.65,"Muy negativo","Tendencia negativa"),IF(L1377&gt;0.65,"Muy positivo","Tendencia positiva"))</f>
        <v>Tendencia negativa</v>
      </c>
    </row>
    <row r="1378" spans="1:13" x14ac:dyDescent="0.2">
      <c r="A1378" t="s">
        <v>19</v>
      </c>
      <c r="B1378" s="1">
        <v>43718.531944444447</v>
      </c>
      <c r="C1378">
        <v>0</v>
      </c>
      <c r="D1378">
        <v>0</v>
      </c>
      <c r="E1378" t="s">
        <v>3338</v>
      </c>
      <c r="I1378" s="2">
        <v>1.17148E+18</v>
      </c>
      <c r="J1378" t="s">
        <v>3339</v>
      </c>
      <c r="K1378">
        <v>0.60802841186523404</v>
      </c>
      <c r="L1378">
        <v>0.39197158813476501</v>
      </c>
      <c r="M1378" t="str">
        <f>IF(K1378&gt;L1378,IF(K1378&gt;0.65,"Muy negativo","Tendencia negativa"),IF(L1378&gt;0.65,"Muy positivo","Tendencia positiva"))</f>
        <v>Tendencia negativa</v>
      </c>
    </row>
    <row r="1379" spans="1:13" x14ac:dyDescent="0.2">
      <c r="A1379" t="s">
        <v>3340</v>
      </c>
      <c r="B1379" s="1">
        <v>43718.484722222223</v>
      </c>
      <c r="C1379">
        <v>0</v>
      </c>
      <c r="D1379">
        <v>2</v>
      </c>
      <c r="E1379" t="s">
        <v>3341</v>
      </c>
      <c r="I1379" s="2">
        <v>1.17146E+18</v>
      </c>
      <c r="J1379" t="s">
        <v>3342</v>
      </c>
      <c r="K1379">
        <v>0.49697905778884799</v>
      </c>
      <c r="L1379">
        <v>0.50302088260650601</v>
      </c>
      <c r="M1379" t="str">
        <f>IF(K1379&gt;L1379,IF(K1379&gt;0.65,"Muy negativo","Tendencia negativa"),IF(L1379&gt;0.65,"Muy positivo","Tendencia positiva"))</f>
        <v>Tendencia positiva</v>
      </c>
    </row>
    <row r="1380" spans="1:13" x14ac:dyDescent="0.2">
      <c r="A1380" t="s">
        <v>3343</v>
      </c>
      <c r="B1380" s="1">
        <v>43718.447222222225</v>
      </c>
      <c r="C1380">
        <v>0</v>
      </c>
      <c r="D1380">
        <v>0</v>
      </c>
      <c r="E1380" t="s">
        <v>3344</v>
      </c>
      <c r="G1380" t="s">
        <v>16</v>
      </c>
      <c r="H1380" t="s">
        <v>12</v>
      </c>
      <c r="I1380" s="2">
        <v>1.17145E+18</v>
      </c>
      <c r="J1380" t="s">
        <v>3345</v>
      </c>
      <c r="K1380">
        <v>0.56168192625045699</v>
      </c>
      <c r="L1380">
        <v>0.43831810355186401</v>
      </c>
      <c r="M1380" t="str">
        <f>IF(K1380&gt;L1380,IF(K1380&gt;0.65,"Muy negativo","Tendencia negativa"),IF(L1380&gt;0.65,"Muy positivo","Tendencia positiva"))</f>
        <v>Tendencia negativa</v>
      </c>
    </row>
    <row r="1381" spans="1:13" x14ac:dyDescent="0.2">
      <c r="A1381" t="s">
        <v>19</v>
      </c>
      <c r="B1381" s="1">
        <v>43718.434027777781</v>
      </c>
      <c r="C1381">
        <v>0</v>
      </c>
      <c r="D1381">
        <v>0</v>
      </c>
      <c r="E1381" t="s">
        <v>3346</v>
      </c>
      <c r="I1381" s="2">
        <v>1.17144E+18</v>
      </c>
      <c r="J1381" t="s">
        <v>3347</v>
      </c>
      <c r="K1381">
        <v>0.37100577354431102</v>
      </c>
      <c r="L1381">
        <v>0.62899422645568803</v>
      </c>
      <c r="M1381" t="str">
        <f>IF(K1381&gt;L1381,IF(K1381&gt;0.65,"Muy negativo","Tendencia negativa"),IF(L1381&gt;0.65,"Muy positivo","Tendencia positiva"))</f>
        <v>Tendencia positiva</v>
      </c>
    </row>
    <row r="1382" spans="1:13" x14ac:dyDescent="0.2">
      <c r="A1382" t="s">
        <v>3348</v>
      </c>
      <c r="B1382" s="1">
        <v>43718.40347222222</v>
      </c>
      <c r="C1382">
        <v>0</v>
      </c>
      <c r="D1382">
        <v>0</v>
      </c>
      <c r="E1382" t="s">
        <v>3349</v>
      </c>
      <c r="I1382" s="2">
        <v>1.17143E+18</v>
      </c>
      <c r="J1382" t="s">
        <v>3350</v>
      </c>
      <c r="K1382">
        <v>0.62261384725570601</v>
      </c>
      <c r="L1382">
        <v>0.37738618254661499</v>
      </c>
      <c r="M1382" t="str">
        <f>IF(K1382&gt;L1382,IF(K1382&gt;0.65,"Muy negativo","Tendencia negativa"),IF(L1382&gt;0.65,"Muy positivo","Tendencia positiva"))</f>
        <v>Tendencia negativa</v>
      </c>
    </row>
    <row r="1383" spans="1:13" x14ac:dyDescent="0.2">
      <c r="A1383" t="s">
        <v>3351</v>
      </c>
      <c r="B1383" s="1">
        <v>43718.402777777781</v>
      </c>
      <c r="C1383">
        <v>0</v>
      </c>
      <c r="D1383">
        <v>0</v>
      </c>
      <c r="E1383" t="s">
        <v>3352</v>
      </c>
      <c r="I1383" s="2">
        <v>1.17143E+18</v>
      </c>
      <c r="J1383" t="s">
        <v>3353</v>
      </c>
      <c r="K1383">
        <v>0.66214984655380205</v>
      </c>
      <c r="L1383">
        <v>0.33785018324851901</v>
      </c>
      <c r="M1383" t="str">
        <f>IF(K1383&gt;L1383,IF(K1383&gt;0.65,"Muy negativo","Tendencia negativa"),IF(L1383&gt;0.65,"Muy positivo","Tendencia positiva"))</f>
        <v>Muy negativo</v>
      </c>
    </row>
    <row r="1384" spans="1:13" x14ac:dyDescent="0.2">
      <c r="A1384" t="s">
        <v>19</v>
      </c>
      <c r="B1384" s="1">
        <v>43718.381944444445</v>
      </c>
      <c r="C1384">
        <v>0</v>
      </c>
      <c r="D1384">
        <v>1</v>
      </c>
      <c r="E1384" t="s">
        <v>3354</v>
      </c>
      <c r="H1384" t="s">
        <v>12</v>
      </c>
      <c r="I1384" s="2">
        <v>1.17143E+18</v>
      </c>
      <c r="J1384" t="s">
        <v>3355</v>
      </c>
      <c r="K1384">
        <v>0.50111353397369296</v>
      </c>
      <c r="L1384">
        <v>0.49888652563094998</v>
      </c>
      <c r="M1384" t="str">
        <f>IF(K1384&gt;L1384,IF(K1384&gt;0.65,"Muy negativo","Tendencia negativa"),IF(L1384&gt;0.65,"Muy positivo","Tendencia positiva"))</f>
        <v>Tendencia negativa</v>
      </c>
    </row>
    <row r="1385" spans="1:13" x14ac:dyDescent="0.2">
      <c r="A1385" t="s">
        <v>19</v>
      </c>
      <c r="B1385" s="1">
        <v>43718.370138888888</v>
      </c>
      <c r="C1385">
        <v>0</v>
      </c>
      <c r="D1385">
        <v>0</v>
      </c>
      <c r="E1385" t="s">
        <v>3356</v>
      </c>
      <c r="H1385" t="s">
        <v>12</v>
      </c>
      <c r="I1385" s="2">
        <v>1.17142E+18</v>
      </c>
      <c r="J1385" t="s">
        <v>3357</v>
      </c>
      <c r="K1385">
        <v>0.43949419260025002</v>
      </c>
      <c r="L1385">
        <v>0.56050580739974898</v>
      </c>
      <c r="M1385" t="str">
        <f>IF(K1385&gt;L1385,IF(K1385&gt;0.65,"Muy negativo","Tendencia negativa"),IF(L1385&gt;0.65,"Muy positivo","Tendencia positiva"))</f>
        <v>Tendencia positiva</v>
      </c>
    </row>
    <row r="1386" spans="1:13" x14ac:dyDescent="0.2">
      <c r="A1386" t="s">
        <v>19</v>
      </c>
      <c r="B1386" s="1">
        <v>43718.320833333331</v>
      </c>
      <c r="C1386">
        <v>0</v>
      </c>
      <c r="D1386">
        <v>1</v>
      </c>
      <c r="E1386" t="s">
        <v>3358</v>
      </c>
      <c r="H1386" t="s">
        <v>12</v>
      </c>
      <c r="I1386" s="2">
        <v>1.1714E+18</v>
      </c>
      <c r="J1386" t="s">
        <v>3359</v>
      </c>
      <c r="K1386">
        <v>0.53939789533615101</v>
      </c>
      <c r="L1386">
        <v>0.46060213446617099</v>
      </c>
      <c r="M1386" t="str">
        <f>IF(K1386&gt;L1386,IF(K1386&gt;0.65,"Muy negativo","Tendencia negativa"),IF(L1386&gt;0.65,"Muy positivo","Tendencia positiva"))</f>
        <v>Tendencia negativa</v>
      </c>
    </row>
    <row r="1387" spans="1:13" x14ac:dyDescent="0.2">
      <c r="A1387" t="s">
        <v>19</v>
      </c>
      <c r="B1387" s="1">
        <v>43718.315972222219</v>
      </c>
      <c r="C1387">
        <v>1</v>
      </c>
      <c r="D1387">
        <v>1</v>
      </c>
      <c r="E1387" t="s">
        <v>3360</v>
      </c>
      <c r="H1387" t="s">
        <v>12</v>
      </c>
      <c r="I1387" s="2">
        <v>1.1714E+18</v>
      </c>
      <c r="J1387" t="s">
        <v>3361</v>
      </c>
      <c r="K1387">
        <v>0.40432763099670399</v>
      </c>
      <c r="L1387">
        <v>0.59567230939865101</v>
      </c>
      <c r="M1387" t="str">
        <f>IF(K1387&gt;L1387,IF(K1387&gt;0.65,"Muy negativo","Tendencia negativa"),IF(L1387&gt;0.65,"Muy positivo","Tendencia positiva"))</f>
        <v>Tendencia positiva</v>
      </c>
    </row>
    <row r="1388" spans="1:13" x14ac:dyDescent="0.2">
      <c r="A1388" t="s">
        <v>19</v>
      </c>
      <c r="B1388" s="1">
        <v>43718.31527777778</v>
      </c>
      <c r="C1388">
        <v>0</v>
      </c>
      <c r="D1388">
        <v>0</v>
      </c>
      <c r="E1388" t="s">
        <v>3362</v>
      </c>
      <c r="H1388" t="s">
        <v>12</v>
      </c>
      <c r="I1388" s="2">
        <v>1.1714E+18</v>
      </c>
      <c r="J1388" t="s">
        <v>3363</v>
      </c>
      <c r="K1388">
        <v>0.47377777099609297</v>
      </c>
      <c r="L1388">
        <v>0.52622228860855103</v>
      </c>
      <c r="M1388" t="str">
        <f>IF(K1388&gt;L1388,IF(K1388&gt;0.65,"Muy negativo","Tendencia negativa"),IF(L1388&gt;0.65,"Muy positivo","Tendencia positiva"))</f>
        <v>Tendencia positiva</v>
      </c>
    </row>
    <row r="1389" spans="1:13" x14ac:dyDescent="0.2">
      <c r="A1389" t="s">
        <v>19</v>
      </c>
      <c r="B1389" s="1">
        <v>43718.313888888886</v>
      </c>
      <c r="C1389">
        <v>0</v>
      </c>
      <c r="D1389">
        <v>0</v>
      </c>
      <c r="E1389" t="s">
        <v>3364</v>
      </c>
      <c r="H1389" t="s">
        <v>12</v>
      </c>
      <c r="I1389" s="2">
        <v>1.1714E+18</v>
      </c>
      <c r="J1389" t="s">
        <v>3365</v>
      </c>
      <c r="K1389">
        <v>0.52503538131713801</v>
      </c>
      <c r="L1389">
        <v>0.474964588880538</v>
      </c>
      <c r="M1389" t="str">
        <f>IF(K1389&gt;L1389,IF(K1389&gt;0.65,"Muy negativo","Tendencia negativa"),IF(L1389&gt;0.65,"Muy positivo","Tendencia positiva"))</f>
        <v>Tendencia negativa</v>
      </c>
    </row>
    <row r="1390" spans="1:13" x14ac:dyDescent="0.2">
      <c r="A1390" t="s">
        <v>19</v>
      </c>
      <c r="B1390" s="1">
        <v>43718.311805555553</v>
      </c>
      <c r="C1390">
        <v>0</v>
      </c>
      <c r="D1390">
        <v>0</v>
      </c>
      <c r="E1390" t="s">
        <v>3366</v>
      </c>
      <c r="H1390" t="s">
        <v>12</v>
      </c>
      <c r="I1390" s="2">
        <v>1.1714E+18</v>
      </c>
      <c r="J1390" t="s">
        <v>3367</v>
      </c>
      <c r="K1390">
        <v>0.43807822465896601</v>
      </c>
      <c r="L1390">
        <v>0.56192171573638905</v>
      </c>
      <c r="M1390" t="str">
        <f>IF(K1390&gt;L1390,IF(K1390&gt;0.65,"Muy negativo","Tendencia negativa"),IF(L1390&gt;0.65,"Muy positivo","Tendencia positiva"))</f>
        <v>Tendencia positiva</v>
      </c>
    </row>
    <row r="1391" spans="1:13" x14ac:dyDescent="0.2">
      <c r="A1391" t="s">
        <v>19</v>
      </c>
      <c r="B1391" s="1">
        <v>43718.310416666667</v>
      </c>
      <c r="C1391">
        <v>1</v>
      </c>
      <c r="D1391">
        <v>1</v>
      </c>
      <c r="E1391" t="s">
        <v>3368</v>
      </c>
      <c r="H1391" t="s">
        <v>12</v>
      </c>
      <c r="I1391" s="2">
        <v>1.1714E+18</v>
      </c>
      <c r="J1391" t="s">
        <v>3369</v>
      </c>
      <c r="K1391">
        <v>0.63701575994491499</v>
      </c>
      <c r="L1391">
        <v>0.36298424005508401</v>
      </c>
      <c r="M1391" t="str">
        <f>IF(K1391&gt;L1391,IF(K1391&gt;0.65,"Muy negativo","Tendencia negativa"),IF(L1391&gt;0.65,"Muy positivo","Tendencia positiva"))</f>
        <v>Tendencia negativa</v>
      </c>
    </row>
    <row r="1392" spans="1:13" x14ac:dyDescent="0.2">
      <c r="A1392" t="s">
        <v>19</v>
      </c>
      <c r="B1392" s="1">
        <v>43718.309027777781</v>
      </c>
      <c r="C1392">
        <v>0</v>
      </c>
      <c r="D1392">
        <v>1</v>
      </c>
      <c r="E1392" t="s">
        <v>3370</v>
      </c>
      <c r="H1392" t="s">
        <v>12</v>
      </c>
      <c r="I1392" s="2">
        <v>1.1714E+18</v>
      </c>
      <c r="J1392" t="s">
        <v>3371</v>
      </c>
      <c r="K1392">
        <v>0.58693206310272195</v>
      </c>
      <c r="L1392">
        <v>0.413067936897277</v>
      </c>
      <c r="M1392" t="str">
        <f>IF(K1392&gt;L1392,IF(K1392&gt;0.65,"Muy negativo","Tendencia negativa"),IF(L1392&gt;0.65,"Muy positivo","Tendencia positiva"))</f>
        <v>Tendencia negativa</v>
      </c>
    </row>
    <row r="1393" spans="1:13" x14ac:dyDescent="0.2">
      <c r="A1393" t="s">
        <v>19</v>
      </c>
      <c r="B1393" s="1">
        <v>43718.303472222222</v>
      </c>
      <c r="C1393">
        <v>0</v>
      </c>
      <c r="D1393">
        <v>0</v>
      </c>
      <c r="E1393" t="s">
        <v>3372</v>
      </c>
      <c r="H1393" t="s">
        <v>12</v>
      </c>
      <c r="I1393" s="2">
        <v>1.1714E+18</v>
      </c>
      <c r="J1393" t="s">
        <v>3373</v>
      </c>
      <c r="K1393">
        <v>0.55495971441268899</v>
      </c>
      <c r="L1393">
        <v>0.44504034519195501</v>
      </c>
      <c r="M1393" t="str">
        <f>IF(K1393&gt;L1393,IF(K1393&gt;0.65,"Muy negativo","Tendencia negativa"),IF(L1393&gt;0.65,"Muy positivo","Tendencia positiva"))</f>
        <v>Tendencia negativa</v>
      </c>
    </row>
    <row r="1394" spans="1:13" x14ac:dyDescent="0.2">
      <c r="A1394" t="s">
        <v>19</v>
      </c>
      <c r="B1394" s="1">
        <v>43718.293055555558</v>
      </c>
      <c r="C1394">
        <v>0</v>
      </c>
      <c r="D1394">
        <v>0</v>
      </c>
      <c r="E1394" t="s">
        <v>3374</v>
      </c>
      <c r="H1394" t="s">
        <v>12</v>
      </c>
      <c r="I1394" s="2">
        <v>1.17139E+18</v>
      </c>
      <c r="J1394" t="s">
        <v>3375</v>
      </c>
      <c r="K1394">
        <v>0.53191924095153797</v>
      </c>
      <c r="L1394">
        <v>0.46808081865310602</v>
      </c>
      <c r="M1394" t="str">
        <f>IF(K1394&gt;L1394,IF(K1394&gt;0.65,"Muy negativo","Tendencia negativa"),IF(L1394&gt;0.65,"Muy positivo","Tendencia positiva"))</f>
        <v>Tendencia negativa</v>
      </c>
    </row>
    <row r="1395" spans="1:13" x14ac:dyDescent="0.2">
      <c r="A1395" t="s">
        <v>19</v>
      </c>
      <c r="B1395" s="1">
        <v>43718.288194444445</v>
      </c>
      <c r="C1395">
        <v>0</v>
      </c>
      <c r="D1395">
        <v>1</v>
      </c>
      <c r="E1395" t="s">
        <v>3376</v>
      </c>
      <c r="H1395" t="s">
        <v>12</v>
      </c>
      <c r="I1395" s="2">
        <v>1.17139E+18</v>
      </c>
      <c r="J1395" t="s">
        <v>3377</v>
      </c>
      <c r="K1395">
        <v>0.51152306795120195</v>
      </c>
      <c r="L1395">
        <v>0.488476932048797</v>
      </c>
      <c r="M1395" t="str">
        <f>IF(K1395&gt;L1395,IF(K1395&gt;0.65,"Muy negativo","Tendencia negativa"),IF(L1395&gt;0.65,"Muy positivo","Tendencia positiva"))</f>
        <v>Tendencia negativa</v>
      </c>
    </row>
    <row r="1396" spans="1:13" x14ac:dyDescent="0.2">
      <c r="A1396" t="s">
        <v>19</v>
      </c>
      <c r="B1396" s="1">
        <v>43718.270833333336</v>
      </c>
      <c r="C1396">
        <v>0</v>
      </c>
      <c r="D1396">
        <v>1</v>
      </c>
      <c r="E1396" t="s">
        <v>3378</v>
      </c>
      <c r="H1396" t="s">
        <v>12</v>
      </c>
      <c r="I1396" s="2">
        <v>1.17139E+18</v>
      </c>
      <c r="J1396" t="s">
        <v>3379</v>
      </c>
      <c r="K1396">
        <v>0.55800318717956499</v>
      </c>
      <c r="L1396">
        <v>0.44199678301811202</v>
      </c>
      <c r="M1396" t="str">
        <f>IF(K1396&gt;L1396,IF(K1396&gt;0.65,"Muy negativo","Tendencia negativa"),IF(L1396&gt;0.65,"Muy positivo","Tendencia positiva"))</f>
        <v>Tendencia negativa</v>
      </c>
    </row>
    <row r="1397" spans="1:13" x14ac:dyDescent="0.2">
      <c r="A1397" t="s">
        <v>3380</v>
      </c>
      <c r="B1397" s="1">
        <v>43718.006944444445</v>
      </c>
      <c r="C1397">
        <v>0</v>
      </c>
      <c r="D1397">
        <v>0</v>
      </c>
      <c r="E1397" t="s">
        <v>3381</v>
      </c>
      <c r="H1397" t="s">
        <v>12</v>
      </c>
      <c r="I1397" s="2">
        <v>1.17129E+18</v>
      </c>
      <c r="J1397" t="s">
        <v>3382</v>
      </c>
      <c r="K1397">
        <v>0.67610472440719604</v>
      </c>
      <c r="L1397">
        <v>0.32389524579048101</v>
      </c>
      <c r="M1397" t="str">
        <f>IF(K1397&gt;L1397,IF(K1397&gt;0.65,"Muy negativo","Tendencia negativa"),IF(L1397&gt;0.65,"Muy positivo","Tendencia positiva"))</f>
        <v>Muy negativo</v>
      </c>
    </row>
    <row r="1398" spans="1:13" x14ac:dyDescent="0.2">
      <c r="A1398" t="s">
        <v>3383</v>
      </c>
      <c r="B1398" s="1">
        <v>43717.993055555555</v>
      </c>
      <c r="C1398">
        <v>0</v>
      </c>
      <c r="D1398">
        <v>0</v>
      </c>
      <c r="E1398" t="s">
        <v>3384</v>
      </c>
      <c r="H1398" t="s">
        <v>12</v>
      </c>
      <c r="I1398" s="2">
        <v>1.17128E+18</v>
      </c>
      <c r="J1398" t="s">
        <v>3385</v>
      </c>
      <c r="K1398">
        <v>0.61858558654785101</v>
      </c>
      <c r="L1398">
        <v>0.38141444325446999</v>
      </c>
      <c r="M1398" t="str">
        <f>IF(K1398&gt;L1398,IF(K1398&gt;0.65,"Muy negativo","Tendencia negativa"),IF(L1398&gt;0.65,"Muy positivo","Tendencia positiva"))</f>
        <v>Tendencia negativa</v>
      </c>
    </row>
    <row r="1399" spans="1:13" x14ac:dyDescent="0.2">
      <c r="A1399" t="s">
        <v>3386</v>
      </c>
      <c r="B1399" s="1">
        <v>43717.984722222223</v>
      </c>
      <c r="C1399">
        <v>0</v>
      </c>
      <c r="D1399">
        <v>0</v>
      </c>
      <c r="E1399" t="s">
        <v>12</v>
      </c>
      <c r="H1399" t="s">
        <v>12</v>
      </c>
      <c r="I1399" s="2">
        <v>1.17128E+18</v>
      </c>
      <c r="J1399" t="s">
        <v>3387</v>
      </c>
      <c r="K1399">
        <v>0.41179656982421797</v>
      </c>
      <c r="L1399">
        <v>0.58820343017578103</v>
      </c>
      <c r="M1399" t="str">
        <f>IF(K1399&gt;L1399,IF(K1399&gt;0.65,"Muy negativo","Tendencia negativa"),IF(L1399&gt;0.65,"Muy positivo","Tendencia positiva"))</f>
        <v>Tendencia positiva</v>
      </c>
    </row>
    <row r="1400" spans="1:13" x14ac:dyDescent="0.2">
      <c r="A1400" t="s">
        <v>3388</v>
      </c>
      <c r="B1400" s="1">
        <v>43717.982638888891</v>
      </c>
      <c r="C1400">
        <v>0</v>
      </c>
      <c r="D1400">
        <v>0</v>
      </c>
      <c r="E1400" t="s">
        <v>3389</v>
      </c>
      <c r="H1400" t="s">
        <v>12</v>
      </c>
      <c r="I1400" s="2">
        <v>1.17128E+18</v>
      </c>
      <c r="J1400" t="s">
        <v>3390</v>
      </c>
      <c r="K1400">
        <v>0.33285310864448497</v>
      </c>
      <c r="L1400">
        <v>0.66714686155319203</v>
      </c>
      <c r="M1400" t="str">
        <f>IF(K1400&gt;L1400,IF(K1400&gt;0.65,"Muy negativo","Tendencia negativa"),IF(L1400&gt;0.65,"Muy positivo","Tendencia positiva"))</f>
        <v>Muy positivo</v>
      </c>
    </row>
    <row r="1401" spans="1:13" x14ac:dyDescent="0.2">
      <c r="A1401" t="s">
        <v>3391</v>
      </c>
      <c r="B1401" s="1">
        <v>43717.979861111111</v>
      </c>
      <c r="C1401">
        <v>0</v>
      </c>
      <c r="D1401">
        <v>0</v>
      </c>
      <c r="E1401" t="s">
        <v>3392</v>
      </c>
      <c r="H1401" t="s">
        <v>12</v>
      </c>
      <c r="I1401" s="2">
        <v>1.17128E+18</v>
      </c>
      <c r="J1401" t="s">
        <v>3393</v>
      </c>
      <c r="K1401">
        <v>0.45289772748947099</v>
      </c>
      <c r="L1401">
        <v>0.54710233211517301</v>
      </c>
      <c r="M1401" t="str">
        <f>IF(K1401&gt;L1401,IF(K1401&gt;0.65,"Muy negativo","Tendencia negativa"),IF(L1401&gt;0.65,"Muy positivo","Tendencia positiva"))</f>
        <v>Tendencia positiva</v>
      </c>
    </row>
    <row r="1402" spans="1:13" x14ac:dyDescent="0.2">
      <c r="A1402" t="s">
        <v>3394</v>
      </c>
      <c r="B1402" s="1">
        <v>43717.975694444445</v>
      </c>
      <c r="C1402">
        <v>0</v>
      </c>
      <c r="D1402">
        <v>0</v>
      </c>
      <c r="E1402" t="s">
        <v>3395</v>
      </c>
      <c r="H1402" t="s">
        <v>12</v>
      </c>
      <c r="I1402" s="2">
        <v>1.17128E+18</v>
      </c>
      <c r="J1402" t="s">
        <v>3396</v>
      </c>
      <c r="K1402">
        <v>0.59200608730316095</v>
      </c>
      <c r="L1402">
        <v>0.40799388289451499</v>
      </c>
      <c r="M1402" t="str">
        <f>IF(K1402&gt;L1402,IF(K1402&gt;0.65,"Muy negativo","Tendencia negativa"),IF(L1402&gt;0.65,"Muy positivo","Tendencia positiva"))</f>
        <v>Tendencia negativa</v>
      </c>
    </row>
    <row r="1403" spans="1:13" x14ac:dyDescent="0.2">
      <c r="A1403" t="s">
        <v>3397</v>
      </c>
      <c r="B1403" s="1">
        <v>43717.97152777778</v>
      </c>
      <c r="C1403">
        <v>0</v>
      </c>
      <c r="D1403">
        <v>1</v>
      </c>
      <c r="E1403" t="s">
        <v>3398</v>
      </c>
      <c r="H1403" t="s">
        <v>12</v>
      </c>
      <c r="I1403" s="2">
        <v>1.17128E+18</v>
      </c>
      <c r="J1403" t="s">
        <v>3399</v>
      </c>
      <c r="K1403">
        <v>0.34415987133979697</v>
      </c>
      <c r="L1403">
        <v>0.65584015846252397</v>
      </c>
      <c r="M1403" t="str">
        <f>IF(K1403&gt;L1403,IF(K1403&gt;0.65,"Muy negativo","Tendencia negativa"),IF(L1403&gt;0.65,"Muy positivo","Tendencia positiva"))</f>
        <v>Muy positivo</v>
      </c>
    </row>
    <row r="1404" spans="1:13" x14ac:dyDescent="0.2">
      <c r="A1404" t="s">
        <v>3037</v>
      </c>
      <c r="B1404" s="1">
        <v>43717.96875</v>
      </c>
      <c r="C1404">
        <v>0</v>
      </c>
      <c r="D1404">
        <v>0</v>
      </c>
      <c r="E1404" t="s">
        <v>3400</v>
      </c>
      <c r="G1404" t="s">
        <v>16</v>
      </c>
      <c r="H1404" t="s">
        <v>17</v>
      </c>
      <c r="I1404" s="2">
        <v>1.17128E+18</v>
      </c>
      <c r="J1404" t="s">
        <v>3401</v>
      </c>
      <c r="K1404">
        <v>0.62770754098892201</v>
      </c>
      <c r="L1404">
        <v>0.37229251861572199</v>
      </c>
      <c r="M1404" t="str">
        <f>IF(K1404&gt;L1404,IF(K1404&gt;0.65,"Muy negativo","Tendencia negativa"),IF(L1404&gt;0.65,"Muy positivo","Tendencia positiva"))</f>
        <v>Tendencia negativa</v>
      </c>
    </row>
    <row r="1405" spans="1:13" x14ac:dyDescent="0.2">
      <c r="A1405" t="s">
        <v>3402</v>
      </c>
      <c r="B1405" s="1">
        <v>43717.968055555553</v>
      </c>
      <c r="C1405">
        <v>0</v>
      </c>
      <c r="D1405">
        <v>0</v>
      </c>
      <c r="E1405" t="s">
        <v>3403</v>
      </c>
      <c r="H1405" t="s">
        <v>12</v>
      </c>
      <c r="I1405" s="2">
        <v>1.17128E+18</v>
      </c>
      <c r="J1405" t="s">
        <v>3404</v>
      </c>
      <c r="K1405">
        <v>0.66213822364807096</v>
      </c>
      <c r="L1405">
        <v>0.33786174654960599</v>
      </c>
      <c r="M1405" t="str">
        <f>IF(K1405&gt;L1405,IF(K1405&gt;0.65,"Muy negativo","Tendencia negativa"),IF(L1405&gt;0.65,"Muy positivo","Tendencia positiva"))</f>
        <v>Muy negativo</v>
      </c>
    </row>
    <row r="1406" spans="1:13" x14ac:dyDescent="0.2">
      <c r="A1406" t="s">
        <v>3405</v>
      </c>
      <c r="B1406" s="1">
        <v>43717.966666666667</v>
      </c>
      <c r="C1406">
        <v>0</v>
      </c>
      <c r="D1406">
        <v>0</v>
      </c>
      <c r="E1406" t="s">
        <v>3406</v>
      </c>
      <c r="H1406" t="s">
        <v>12</v>
      </c>
      <c r="I1406" s="2">
        <v>1.17128E+18</v>
      </c>
      <c r="J1406" t="s">
        <v>3407</v>
      </c>
      <c r="K1406">
        <v>0.59565210342407204</v>
      </c>
      <c r="L1406">
        <v>0.40434789657592701</v>
      </c>
      <c r="M1406" t="str">
        <f>IF(K1406&gt;L1406,IF(K1406&gt;0.65,"Muy negativo","Tendencia negativa"),IF(L1406&gt;0.65,"Muy positivo","Tendencia positiva"))</f>
        <v>Tendencia negativa</v>
      </c>
    </row>
    <row r="1407" spans="1:13" x14ac:dyDescent="0.2">
      <c r="A1407" t="s">
        <v>3408</v>
      </c>
      <c r="B1407" s="1">
        <v>43717.965277777781</v>
      </c>
      <c r="C1407">
        <v>0</v>
      </c>
      <c r="D1407">
        <v>0</v>
      </c>
      <c r="E1407" t="s">
        <v>3409</v>
      </c>
      <c r="G1407" t="s">
        <v>16</v>
      </c>
      <c r="I1407" s="2">
        <v>1.17127E+18</v>
      </c>
      <c r="J1407" t="s">
        <v>3410</v>
      </c>
      <c r="K1407">
        <v>0.60043758153915405</v>
      </c>
      <c r="L1407">
        <v>0.39956235885620101</v>
      </c>
      <c r="M1407" t="str">
        <f>IF(K1407&gt;L1407,IF(K1407&gt;0.65,"Muy negativo","Tendencia negativa"),IF(L1407&gt;0.65,"Muy positivo","Tendencia positiva"))</f>
        <v>Tendencia negativa</v>
      </c>
    </row>
    <row r="1408" spans="1:13" x14ac:dyDescent="0.2">
      <c r="A1408" t="s">
        <v>3166</v>
      </c>
      <c r="B1408" s="1">
        <v>43717.958333333336</v>
      </c>
      <c r="C1408">
        <v>0</v>
      </c>
      <c r="D1408">
        <v>0</v>
      </c>
      <c r="E1408" t="s">
        <v>3411</v>
      </c>
      <c r="H1408" t="s">
        <v>17</v>
      </c>
      <c r="I1408" s="2">
        <v>1.17127E+18</v>
      </c>
      <c r="J1408" t="s">
        <v>3412</v>
      </c>
      <c r="K1408">
        <v>0.61022984981536799</v>
      </c>
      <c r="L1408">
        <v>0.38977009057998602</v>
      </c>
      <c r="M1408" t="str">
        <f>IF(K1408&gt;L1408,IF(K1408&gt;0.65,"Muy negativo","Tendencia negativa"),IF(L1408&gt;0.65,"Muy positivo","Tendencia positiva"))</f>
        <v>Tendencia negativa</v>
      </c>
    </row>
    <row r="1409" spans="1:13" x14ac:dyDescent="0.2">
      <c r="A1409" t="s">
        <v>3413</v>
      </c>
      <c r="B1409" s="1">
        <v>43717.956250000003</v>
      </c>
      <c r="C1409">
        <v>0</v>
      </c>
      <c r="D1409">
        <v>0</v>
      </c>
      <c r="E1409" t="s">
        <v>3414</v>
      </c>
      <c r="H1409" t="s">
        <v>12</v>
      </c>
      <c r="I1409" s="2">
        <v>1.17127E+18</v>
      </c>
      <c r="J1409" t="s">
        <v>3415</v>
      </c>
      <c r="K1409">
        <v>0.42841258645057601</v>
      </c>
      <c r="L1409">
        <v>0.57158738374710005</v>
      </c>
      <c r="M1409" t="str">
        <f>IF(K1409&gt;L1409,IF(K1409&gt;0.65,"Muy negativo","Tendencia negativa"),IF(L1409&gt;0.65,"Muy positivo","Tendencia positiva"))</f>
        <v>Tendencia positiva</v>
      </c>
    </row>
    <row r="1410" spans="1:13" x14ac:dyDescent="0.2">
      <c r="A1410" t="s">
        <v>3416</v>
      </c>
      <c r="B1410" s="1">
        <v>43717.951388888891</v>
      </c>
      <c r="C1410">
        <v>0</v>
      </c>
      <c r="D1410">
        <v>0</v>
      </c>
      <c r="E1410" t="s">
        <v>3417</v>
      </c>
      <c r="H1410" t="s">
        <v>12</v>
      </c>
      <c r="I1410" s="2">
        <v>1.17127E+18</v>
      </c>
      <c r="J1410" t="s">
        <v>3418</v>
      </c>
      <c r="K1410">
        <v>0.55282884836196799</v>
      </c>
      <c r="L1410">
        <v>0.447171241044998</v>
      </c>
      <c r="M1410" t="str">
        <f>IF(K1410&gt;L1410,IF(K1410&gt;0.65,"Muy negativo","Tendencia negativa"),IF(L1410&gt;0.65,"Muy positivo","Tendencia positiva"))</f>
        <v>Tendencia negativa</v>
      </c>
    </row>
    <row r="1411" spans="1:13" x14ac:dyDescent="0.2">
      <c r="A1411" t="s">
        <v>3416</v>
      </c>
      <c r="B1411" s="1">
        <v>43717.950694444444</v>
      </c>
      <c r="C1411">
        <v>0</v>
      </c>
      <c r="D1411">
        <v>0</v>
      </c>
      <c r="E1411" t="s">
        <v>3419</v>
      </c>
      <c r="H1411" t="s">
        <v>12</v>
      </c>
      <c r="I1411" s="2">
        <v>1.17127E+18</v>
      </c>
      <c r="J1411" t="s">
        <v>3420</v>
      </c>
      <c r="K1411">
        <v>0.50086790323257402</v>
      </c>
      <c r="L1411">
        <v>0.49913209676742498</v>
      </c>
      <c r="M1411" t="str">
        <f>IF(K1411&gt;L1411,IF(K1411&gt;0.65,"Muy negativo","Tendencia negativa"),IF(L1411&gt;0.65,"Muy positivo","Tendencia positiva"))</f>
        <v>Tendencia negativa</v>
      </c>
    </row>
    <row r="1412" spans="1:13" x14ac:dyDescent="0.2">
      <c r="A1412" t="s">
        <v>3421</v>
      </c>
      <c r="B1412" s="1">
        <v>43717.947222222225</v>
      </c>
      <c r="C1412">
        <v>0</v>
      </c>
      <c r="D1412">
        <v>0</v>
      </c>
      <c r="E1412" t="s">
        <v>3422</v>
      </c>
      <c r="H1412" t="s">
        <v>12</v>
      </c>
      <c r="I1412" s="2">
        <v>1.17127E+18</v>
      </c>
      <c r="J1412" t="s">
        <v>3423</v>
      </c>
      <c r="K1412">
        <v>0.52924805879592796</v>
      </c>
      <c r="L1412">
        <v>0.47075191140174799</v>
      </c>
      <c r="M1412" t="str">
        <f>IF(K1412&gt;L1412,IF(K1412&gt;0.65,"Muy negativo","Tendencia negativa"),IF(L1412&gt;0.65,"Muy positivo","Tendencia positiva"))</f>
        <v>Tendencia negativa</v>
      </c>
    </row>
    <row r="1413" spans="1:13" x14ac:dyDescent="0.2">
      <c r="A1413" t="s">
        <v>3424</v>
      </c>
      <c r="B1413" s="1">
        <v>43717.947222222225</v>
      </c>
      <c r="C1413">
        <v>0</v>
      </c>
      <c r="D1413">
        <v>0</v>
      </c>
      <c r="E1413" t="s">
        <v>3425</v>
      </c>
      <c r="G1413" t="s">
        <v>3426</v>
      </c>
      <c r="H1413" t="s">
        <v>3427</v>
      </c>
      <c r="I1413" s="2">
        <v>1.17127E+18</v>
      </c>
      <c r="J1413" t="s">
        <v>3428</v>
      </c>
      <c r="K1413">
        <v>0.39282462000846802</v>
      </c>
      <c r="L1413">
        <v>0.60717540979385298</v>
      </c>
      <c r="M1413" t="str">
        <f>IF(K1413&gt;L1413,IF(K1413&gt;0.65,"Muy negativo","Tendencia negativa"),IF(L1413&gt;0.65,"Muy positivo","Tendencia positiva"))</f>
        <v>Tendencia positiva</v>
      </c>
    </row>
    <row r="1414" spans="1:13" x14ac:dyDescent="0.2">
      <c r="A1414" t="s">
        <v>3429</v>
      </c>
      <c r="B1414" s="1">
        <v>43717.940972222219</v>
      </c>
      <c r="C1414">
        <v>0</v>
      </c>
      <c r="D1414">
        <v>0</v>
      </c>
      <c r="E1414" t="s">
        <v>3430</v>
      </c>
      <c r="H1414" t="s">
        <v>12</v>
      </c>
      <c r="I1414" s="2">
        <v>1.17127E+18</v>
      </c>
      <c r="J1414" t="s">
        <v>3431</v>
      </c>
      <c r="K1414">
        <v>0.496050715446472</v>
      </c>
      <c r="L1414">
        <v>0.50394928455352705</v>
      </c>
      <c r="M1414" t="str">
        <f>IF(K1414&gt;L1414,IF(K1414&gt;0.65,"Muy negativo","Tendencia negativa"),IF(L1414&gt;0.65,"Muy positivo","Tendencia positiva"))</f>
        <v>Tendencia positiva</v>
      </c>
    </row>
    <row r="1415" spans="1:13" x14ac:dyDescent="0.2">
      <c r="A1415" t="s">
        <v>3432</v>
      </c>
      <c r="B1415" s="1">
        <v>43717.939583333333</v>
      </c>
      <c r="C1415">
        <v>0</v>
      </c>
      <c r="D1415">
        <v>1</v>
      </c>
      <c r="E1415" t="s">
        <v>3433</v>
      </c>
      <c r="H1415" t="s">
        <v>12</v>
      </c>
      <c r="I1415" s="2">
        <v>1.17127E+18</v>
      </c>
      <c r="J1415" t="s">
        <v>3434</v>
      </c>
      <c r="K1415">
        <v>0.619842648506164</v>
      </c>
      <c r="L1415">
        <v>0.38015735149383501</v>
      </c>
      <c r="M1415" t="str">
        <f>IF(K1415&gt;L1415,IF(K1415&gt;0.65,"Muy negativo","Tendencia negativa"),IF(L1415&gt;0.65,"Muy positivo","Tendencia positiva"))</f>
        <v>Tendencia negativa</v>
      </c>
    </row>
    <row r="1416" spans="1:13" x14ac:dyDescent="0.2">
      <c r="A1416" t="s">
        <v>3435</v>
      </c>
      <c r="B1416" s="1">
        <v>43717.93472222222</v>
      </c>
      <c r="C1416">
        <v>0</v>
      </c>
      <c r="D1416">
        <v>0</v>
      </c>
      <c r="E1416" t="s">
        <v>3436</v>
      </c>
      <c r="I1416" s="2">
        <v>1.17126E+18</v>
      </c>
      <c r="J1416" t="s">
        <v>3437</v>
      </c>
      <c r="K1416">
        <v>0.50377619266509999</v>
      </c>
      <c r="L1416">
        <v>0.49622383713722201</v>
      </c>
      <c r="M1416" t="str">
        <f>IF(K1416&gt;L1416,IF(K1416&gt;0.65,"Muy negativo","Tendencia negativa"),IF(L1416&gt;0.65,"Muy positivo","Tendencia positiva"))</f>
        <v>Tendencia negativa</v>
      </c>
    </row>
    <row r="1417" spans="1:13" x14ac:dyDescent="0.2">
      <c r="A1417" t="s">
        <v>3438</v>
      </c>
      <c r="B1417" s="1">
        <v>43717.933333333334</v>
      </c>
      <c r="C1417">
        <v>0</v>
      </c>
      <c r="D1417">
        <v>0</v>
      </c>
      <c r="E1417" t="s">
        <v>3439</v>
      </c>
      <c r="H1417" t="s">
        <v>17</v>
      </c>
      <c r="I1417" s="2">
        <v>1.17126E+18</v>
      </c>
      <c r="J1417" t="s">
        <v>3440</v>
      </c>
      <c r="K1417">
        <v>0.40455928444862299</v>
      </c>
      <c r="L1417">
        <v>0.59544068574905296</v>
      </c>
      <c r="M1417" t="str">
        <f>IF(K1417&gt;L1417,IF(K1417&gt;0.65,"Muy negativo","Tendencia negativa"),IF(L1417&gt;0.65,"Muy positivo","Tendencia positiva"))</f>
        <v>Tendencia positiva</v>
      </c>
    </row>
    <row r="1418" spans="1:13" x14ac:dyDescent="0.2">
      <c r="A1418" t="s">
        <v>3441</v>
      </c>
      <c r="B1418" s="1">
        <v>43717.92291666667</v>
      </c>
      <c r="C1418">
        <v>0</v>
      </c>
      <c r="D1418">
        <v>0</v>
      </c>
      <c r="E1418" t="s">
        <v>3442</v>
      </c>
      <c r="G1418" t="s">
        <v>16</v>
      </c>
      <c r="H1418" t="s">
        <v>12</v>
      </c>
      <c r="I1418" s="2">
        <v>1.17126E+18</v>
      </c>
      <c r="J1418" t="s">
        <v>3443</v>
      </c>
      <c r="K1418">
        <v>0.63796073198318404</v>
      </c>
      <c r="L1418">
        <v>0.36203929781913702</v>
      </c>
      <c r="M1418" t="str">
        <f>IF(K1418&gt;L1418,IF(K1418&gt;0.65,"Muy negativo","Tendencia negativa"),IF(L1418&gt;0.65,"Muy positivo","Tendencia positiva"))</f>
        <v>Tendencia negativa</v>
      </c>
    </row>
    <row r="1419" spans="1:13" x14ac:dyDescent="0.2">
      <c r="A1419" t="s">
        <v>3444</v>
      </c>
      <c r="B1419" s="1">
        <v>43717.92083333333</v>
      </c>
      <c r="C1419">
        <v>0</v>
      </c>
      <c r="D1419">
        <v>0</v>
      </c>
      <c r="E1419" t="s">
        <v>3445</v>
      </c>
      <c r="H1419" t="s">
        <v>12</v>
      </c>
      <c r="I1419" s="2">
        <v>1.17126E+18</v>
      </c>
      <c r="J1419" t="s">
        <v>3446</v>
      </c>
      <c r="K1419">
        <v>0.60002893209457298</v>
      </c>
      <c r="L1419">
        <v>0.39997106790542603</v>
      </c>
      <c r="M1419" t="str">
        <f>IF(K1419&gt;L1419,IF(K1419&gt;0.65,"Muy negativo","Tendencia negativa"),IF(L1419&gt;0.65,"Muy positivo","Tendencia positiva"))</f>
        <v>Tendencia negativa</v>
      </c>
    </row>
    <row r="1420" spans="1:13" x14ac:dyDescent="0.2">
      <c r="A1420" t="s">
        <v>3447</v>
      </c>
      <c r="B1420" s="1">
        <v>43717.920138888891</v>
      </c>
      <c r="C1420">
        <v>0</v>
      </c>
      <c r="D1420">
        <v>6</v>
      </c>
      <c r="E1420" t="s">
        <v>3448</v>
      </c>
      <c r="H1420" t="s">
        <v>12</v>
      </c>
      <c r="I1420" s="2">
        <v>1.17126E+18</v>
      </c>
      <c r="J1420" t="s">
        <v>3449</v>
      </c>
      <c r="K1420">
        <v>0.65304708480834905</v>
      </c>
      <c r="L1420">
        <v>0.346952944993972</v>
      </c>
      <c r="M1420" t="str">
        <f>IF(K1420&gt;L1420,IF(K1420&gt;0.65,"Muy negativo","Tendencia negativa"),IF(L1420&gt;0.65,"Muy positivo","Tendencia positiva"))</f>
        <v>Muy negativo</v>
      </c>
    </row>
    <row r="1421" spans="1:13" x14ac:dyDescent="0.2">
      <c r="A1421" t="s">
        <v>3444</v>
      </c>
      <c r="B1421" s="1">
        <v>43717.919444444444</v>
      </c>
      <c r="C1421">
        <v>0</v>
      </c>
      <c r="D1421">
        <v>0</v>
      </c>
      <c r="E1421" t="s">
        <v>3450</v>
      </c>
      <c r="H1421" t="s">
        <v>12</v>
      </c>
      <c r="I1421" s="2">
        <v>1.17126E+18</v>
      </c>
      <c r="J1421" t="s">
        <v>3451</v>
      </c>
      <c r="K1421">
        <v>0.60390454530715898</v>
      </c>
      <c r="L1421">
        <v>0.39609545469284002</v>
      </c>
      <c r="M1421" t="str">
        <f>IF(K1421&gt;L1421,IF(K1421&gt;0.65,"Muy negativo","Tendencia negativa"),IF(L1421&gt;0.65,"Muy positivo","Tendencia positiva"))</f>
        <v>Tendencia negativa</v>
      </c>
    </row>
    <row r="1422" spans="1:13" x14ac:dyDescent="0.2">
      <c r="A1422" t="s">
        <v>3452</v>
      </c>
      <c r="B1422" s="1">
        <v>43717.918055555558</v>
      </c>
      <c r="C1422">
        <v>0</v>
      </c>
      <c r="D1422">
        <v>2</v>
      </c>
      <c r="E1422" t="s">
        <v>3453</v>
      </c>
      <c r="H1422" t="s">
        <v>12</v>
      </c>
      <c r="I1422" s="2">
        <v>1.17126E+18</v>
      </c>
      <c r="J1422" t="s">
        <v>3454</v>
      </c>
      <c r="K1422">
        <v>0.52493935823440496</v>
      </c>
      <c r="L1422">
        <v>0.47506058216094899</v>
      </c>
      <c r="M1422" t="str">
        <f>IF(K1422&gt;L1422,IF(K1422&gt;0.65,"Muy negativo","Tendencia negativa"),IF(L1422&gt;0.65,"Muy positivo","Tendencia positiva"))</f>
        <v>Tendencia negativa</v>
      </c>
    </row>
    <row r="1423" spans="1:13" x14ac:dyDescent="0.2">
      <c r="A1423" t="s">
        <v>3455</v>
      </c>
      <c r="B1423" s="1">
        <v>43717.916666666664</v>
      </c>
      <c r="C1423">
        <v>0</v>
      </c>
      <c r="D1423">
        <v>0</v>
      </c>
      <c r="E1423" t="s">
        <v>3456</v>
      </c>
      <c r="H1423" t="s">
        <v>3457</v>
      </c>
      <c r="I1423" s="2">
        <v>1.17126E+18</v>
      </c>
      <c r="J1423" t="s">
        <v>3458</v>
      </c>
      <c r="K1423">
        <v>0.56726849079132002</v>
      </c>
      <c r="L1423">
        <v>0.43273153901100098</v>
      </c>
      <c r="M1423" t="str">
        <f>IF(K1423&gt;L1423,IF(K1423&gt;0.65,"Muy negativo","Tendencia negativa"),IF(L1423&gt;0.65,"Muy positivo","Tendencia positiva"))</f>
        <v>Tendencia negativa</v>
      </c>
    </row>
    <row r="1424" spans="1:13" x14ac:dyDescent="0.2">
      <c r="A1424" t="s">
        <v>3459</v>
      </c>
      <c r="B1424" s="1">
        <v>43717.915972222225</v>
      </c>
      <c r="C1424">
        <v>0</v>
      </c>
      <c r="D1424">
        <v>1</v>
      </c>
      <c r="E1424" t="s">
        <v>3460</v>
      </c>
      <c r="G1424" t="s">
        <v>16</v>
      </c>
      <c r="H1424" t="s">
        <v>17</v>
      </c>
      <c r="I1424" s="2">
        <v>1.17126E+18</v>
      </c>
      <c r="J1424" t="s">
        <v>3461</v>
      </c>
      <c r="K1424">
        <v>0.56037503480911199</v>
      </c>
      <c r="L1424">
        <v>0.43962499499320901</v>
      </c>
      <c r="M1424" t="str">
        <f>IF(K1424&gt;L1424,IF(K1424&gt;0.65,"Muy negativo","Tendencia negativa"),IF(L1424&gt;0.65,"Muy positivo","Tendencia positiva"))</f>
        <v>Tendencia negativa</v>
      </c>
    </row>
    <row r="1425" spans="1:13" x14ac:dyDescent="0.2">
      <c r="A1425" t="s">
        <v>3462</v>
      </c>
      <c r="B1425" s="1">
        <v>43717.913888888892</v>
      </c>
      <c r="C1425">
        <v>0</v>
      </c>
      <c r="D1425">
        <v>0</v>
      </c>
      <c r="E1425" t="s">
        <v>3463</v>
      </c>
      <c r="H1425" t="s">
        <v>12</v>
      </c>
      <c r="I1425" s="2">
        <v>1.17126E+18</v>
      </c>
      <c r="J1425" t="s">
        <v>3464</v>
      </c>
      <c r="K1425">
        <v>0.57696920633315996</v>
      </c>
      <c r="L1425">
        <v>0.42303076386451699</v>
      </c>
      <c r="M1425" t="str">
        <f>IF(K1425&gt;L1425,IF(K1425&gt;0.65,"Muy negativo","Tendencia negativa"),IF(L1425&gt;0.65,"Muy positivo","Tendencia positiva"))</f>
        <v>Tendencia negativa</v>
      </c>
    </row>
    <row r="1426" spans="1:13" x14ac:dyDescent="0.2">
      <c r="A1426" t="s">
        <v>3465</v>
      </c>
      <c r="B1426" s="1">
        <v>43717.912499999999</v>
      </c>
      <c r="C1426">
        <v>0</v>
      </c>
      <c r="D1426">
        <v>0</v>
      </c>
      <c r="E1426" t="s">
        <v>3466</v>
      </c>
      <c r="H1426" t="s">
        <v>3427</v>
      </c>
      <c r="I1426" s="2">
        <v>1.17126E+18</v>
      </c>
      <c r="J1426" t="s">
        <v>3467</v>
      </c>
      <c r="K1426">
        <v>0.65106731653213501</v>
      </c>
      <c r="L1426">
        <v>0.34893265366554199</v>
      </c>
      <c r="M1426" t="str">
        <f>IF(K1426&gt;L1426,IF(K1426&gt;0.65,"Muy negativo","Tendencia negativa"),IF(L1426&gt;0.65,"Muy positivo","Tendencia positiva"))</f>
        <v>Muy negativo</v>
      </c>
    </row>
    <row r="1427" spans="1:13" x14ac:dyDescent="0.2">
      <c r="A1427" t="s">
        <v>3468</v>
      </c>
      <c r="B1427" s="1">
        <v>43717.90902777778</v>
      </c>
      <c r="C1427">
        <v>0</v>
      </c>
      <c r="D1427">
        <v>0</v>
      </c>
      <c r="E1427" t="s">
        <v>3469</v>
      </c>
      <c r="G1427" t="s">
        <v>3470</v>
      </c>
      <c r="H1427" t="s">
        <v>17</v>
      </c>
      <c r="I1427" s="2">
        <v>1.17125E+18</v>
      </c>
      <c r="J1427" t="s">
        <v>3471</v>
      </c>
      <c r="K1427">
        <v>0.53250032663345304</v>
      </c>
      <c r="L1427">
        <v>0.46749961376190102</v>
      </c>
      <c r="M1427" t="str">
        <f>IF(K1427&gt;L1427,IF(K1427&gt;0.65,"Muy negativo","Tendencia negativa"),IF(L1427&gt;0.65,"Muy positivo","Tendencia positiva"))</f>
        <v>Tendencia negativa</v>
      </c>
    </row>
    <row r="1428" spans="1:13" x14ac:dyDescent="0.2">
      <c r="A1428" t="s">
        <v>3472</v>
      </c>
      <c r="B1428" s="1">
        <v>43717.904166666667</v>
      </c>
      <c r="C1428">
        <v>0</v>
      </c>
      <c r="D1428">
        <v>2</v>
      </c>
      <c r="E1428" t="s">
        <v>3473</v>
      </c>
      <c r="G1428" t="s">
        <v>3474</v>
      </c>
      <c r="H1428" t="s">
        <v>3475</v>
      </c>
      <c r="I1428" s="2">
        <v>1.17125E+18</v>
      </c>
      <c r="J1428" t="s">
        <v>3476</v>
      </c>
      <c r="K1428">
        <v>0.53382050991058305</v>
      </c>
      <c r="L1428">
        <v>0.46617946028709401</v>
      </c>
      <c r="M1428" t="str">
        <f>IF(K1428&gt;L1428,IF(K1428&gt;0.65,"Muy negativo","Tendencia negativa"),IF(L1428&gt;0.65,"Muy positivo","Tendencia positiva"))</f>
        <v>Tendencia negativa</v>
      </c>
    </row>
    <row r="1429" spans="1:13" x14ac:dyDescent="0.2">
      <c r="A1429" t="s">
        <v>3477</v>
      </c>
      <c r="B1429" s="1">
        <v>43717.9</v>
      </c>
      <c r="C1429">
        <v>0</v>
      </c>
      <c r="D1429">
        <v>0</v>
      </c>
      <c r="E1429" t="s">
        <v>3478</v>
      </c>
      <c r="H1429" t="s">
        <v>12</v>
      </c>
      <c r="I1429" s="2">
        <v>1.17125E+18</v>
      </c>
      <c r="J1429" t="s">
        <v>3479</v>
      </c>
      <c r="K1429">
        <v>0.67343652248382502</v>
      </c>
      <c r="L1429">
        <v>0.32656353712081898</v>
      </c>
      <c r="M1429" t="str">
        <f>IF(K1429&gt;L1429,IF(K1429&gt;0.65,"Muy negativo","Tendencia negativa"),IF(L1429&gt;0.65,"Muy positivo","Tendencia positiva"))</f>
        <v>Muy negativo</v>
      </c>
    </row>
    <row r="1430" spans="1:13" x14ac:dyDescent="0.2">
      <c r="A1430" t="s">
        <v>3480</v>
      </c>
      <c r="B1430" s="1">
        <v>43717.894444444442</v>
      </c>
      <c r="C1430">
        <v>0</v>
      </c>
      <c r="D1430">
        <v>0</v>
      </c>
      <c r="E1430" t="s">
        <v>3427</v>
      </c>
      <c r="H1430" t="s">
        <v>3427</v>
      </c>
      <c r="I1430" s="2">
        <v>1.17125E+18</v>
      </c>
      <c r="J1430" t="s">
        <v>3481</v>
      </c>
      <c r="K1430">
        <v>0.43342393636703402</v>
      </c>
      <c r="L1430">
        <v>0.56657612323760898</v>
      </c>
      <c r="M1430" t="str">
        <f>IF(K1430&gt;L1430,IF(K1430&gt;0.65,"Muy negativo","Tendencia negativa"),IF(L1430&gt;0.65,"Muy positivo","Tendencia positiva"))</f>
        <v>Tendencia positiva</v>
      </c>
    </row>
    <row r="1431" spans="1:13" x14ac:dyDescent="0.2">
      <c r="A1431" t="s">
        <v>3482</v>
      </c>
      <c r="B1431" s="1">
        <v>43717.890277777777</v>
      </c>
      <c r="C1431">
        <v>0</v>
      </c>
      <c r="D1431">
        <v>0</v>
      </c>
      <c r="E1431" t="s">
        <v>3483</v>
      </c>
      <c r="H1431" t="s">
        <v>17</v>
      </c>
      <c r="I1431" s="2">
        <v>1.17125E+18</v>
      </c>
      <c r="J1431" t="s">
        <v>3484</v>
      </c>
      <c r="K1431">
        <v>0.49660730361938399</v>
      </c>
      <c r="L1431">
        <v>0.50339269638061501</v>
      </c>
      <c r="M1431" t="str">
        <f>IF(K1431&gt;L1431,IF(K1431&gt;0.65,"Muy negativo","Tendencia negativa"),IF(L1431&gt;0.65,"Muy positivo","Tendencia positiva"))</f>
        <v>Tendencia positiva</v>
      </c>
    </row>
    <row r="1432" spans="1:13" x14ac:dyDescent="0.2">
      <c r="A1432" t="s">
        <v>3485</v>
      </c>
      <c r="B1432" s="1">
        <v>43717.888194444444</v>
      </c>
      <c r="C1432">
        <v>0</v>
      </c>
      <c r="D1432">
        <v>1</v>
      </c>
      <c r="E1432" t="s">
        <v>3486</v>
      </c>
      <c r="H1432" t="s">
        <v>12</v>
      </c>
      <c r="I1432" s="2">
        <v>1.17125E+18</v>
      </c>
      <c r="J1432" t="s">
        <v>3487</v>
      </c>
      <c r="K1432">
        <v>0.40710812807083102</v>
      </c>
      <c r="L1432">
        <v>0.59289187192916804</v>
      </c>
      <c r="M1432" t="str">
        <f>IF(K1432&gt;L1432,IF(K1432&gt;0.65,"Muy negativo","Tendencia negativa"),IF(L1432&gt;0.65,"Muy positivo","Tendencia positiva"))</f>
        <v>Tendencia positiva</v>
      </c>
    </row>
    <row r="1433" spans="1:13" x14ac:dyDescent="0.2">
      <c r="A1433" t="s">
        <v>3488</v>
      </c>
      <c r="B1433" s="1">
        <v>43717.877083333333</v>
      </c>
      <c r="C1433">
        <v>0</v>
      </c>
      <c r="D1433">
        <v>0</v>
      </c>
      <c r="E1433" t="s">
        <v>3489</v>
      </c>
      <c r="H1433" t="s">
        <v>12</v>
      </c>
      <c r="I1433" s="2">
        <v>1.17124E+18</v>
      </c>
      <c r="J1433" t="s">
        <v>3490</v>
      </c>
      <c r="K1433">
        <v>0.63261604309081998</v>
      </c>
      <c r="L1433">
        <v>0.36738392710685702</v>
      </c>
      <c r="M1433" t="str">
        <f>IF(K1433&gt;L1433,IF(K1433&gt;0.65,"Muy negativo","Tendencia negativa"),IF(L1433&gt;0.65,"Muy positivo","Tendencia positiva"))</f>
        <v>Tendencia negativa</v>
      </c>
    </row>
    <row r="1434" spans="1:13" x14ac:dyDescent="0.2">
      <c r="A1434" t="s">
        <v>3491</v>
      </c>
      <c r="B1434" s="1">
        <v>43717.877083333333</v>
      </c>
      <c r="C1434">
        <v>0</v>
      </c>
      <c r="D1434">
        <v>0</v>
      </c>
      <c r="E1434" t="s">
        <v>3492</v>
      </c>
      <c r="H1434" t="s">
        <v>12</v>
      </c>
      <c r="I1434" s="2">
        <v>1.17124E+18</v>
      </c>
      <c r="J1434" t="s">
        <v>3493</v>
      </c>
      <c r="K1434">
        <v>0.53282064199447599</v>
      </c>
      <c r="L1434">
        <v>0.46717929840087802</v>
      </c>
      <c r="M1434" t="str">
        <f>IF(K1434&gt;L1434,IF(K1434&gt;0.65,"Muy negativo","Tendencia negativa"),IF(L1434&gt;0.65,"Muy positivo","Tendencia positiva"))</f>
        <v>Tendencia negativa</v>
      </c>
    </row>
    <row r="1435" spans="1:13" x14ac:dyDescent="0.2">
      <c r="A1435" t="s">
        <v>3494</v>
      </c>
      <c r="B1435" s="1">
        <v>43717.863888888889</v>
      </c>
      <c r="C1435">
        <v>0</v>
      </c>
      <c r="D1435">
        <v>1</v>
      </c>
      <c r="E1435" t="s">
        <v>3495</v>
      </c>
      <c r="H1435" t="s">
        <v>12</v>
      </c>
      <c r="I1435" s="2">
        <v>1.17124E+18</v>
      </c>
      <c r="J1435" t="s">
        <v>3496</v>
      </c>
      <c r="K1435">
        <v>0.55627530813217096</v>
      </c>
      <c r="L1435">
        <v>0.44372466206550498</v>
      </c>
      <c r="M1435" t="str">
        <f>IF(K1435&gt;L1435,IF(K1435&gt;0.65,"Muy negativo","Tendencia negativa"),IF(L1435&gt;0.65,"Muy positivo","Tendencia positiva"))</f>
        <v>Tendencia negativa</v>
      </c>
    </row>
    <row r="1436" spans="1:13" x14ac:dyDescent="0.2">
      <c r="A1436" t="s">
        <v>19</v>
      </c>
      <c r="B1436" s="1">
        <v>43717.854166666664</v>
      </c>
      <c r="C1436">
        <v>0</v>
      </c>
      <c r="D1436">
        <v>1</v>
      </c>
      <c r="E1436" t="s">
        <v>3497</v>
      </c>
      <c r="H1436" t="s">
        <v>464</v>
      </c>
      <c r="I1436" s="2">
        <v>1.17123E+18</v>
      </c>
      <c r="J1436" t="s">
        <v>3498</v>
      </c>
      <c r="K1436">
        <v>0.35872927308082497</v>
      </c>
      <c r="L1436">
        <v>0.64127075672149603</v>
      </c>
      <c r="M1436" t="str">
        <f>IF(K1436&gt;L1436,IF(K1436&gt;0.65,"Muy negativo","Tendencia negativa"),IF(L1436&gt;0.65,"Muy positivo","Tendencia positiva"))</f>
        <v>Tendencia positiva</v>
      </c>
    </row>
    <row r="1437" spans="1:13" x14ac:dyDescent="0.2">
      <c r="A1437" t="s">
        <v>3499</v>
      </c>
      <c r="B1437" s="1">
        <v>43717.852083333331</v>
      </c>
      <c r="C1437">
        <v>0</v>
      </c>
      <c r="D1437">
        <v>1</v>
      </c>
      <c r="E1437" t="s">
        <v>3500</v>
      </c>
      <c r="H1437" t="s">
        <v>17</v>
      </c>
      <c r="I1437" s="2">
        <v>1.17123E+18</v>
      </c>
      <c r="J1437" t="s">
        <v>3501</v>
      </c>
      <c r="K1437">
        <v>0.67017889022827104</v>
      </c>
      <c r="L1437">
        <v>0.32982110977172802</v>
      </c>
      <c r="M1437" t="str">
        <f>IF(K1437&gt;L1437,IF(K1437&gt;0.65,"Muy negativo","Tendencia negativa"),IF(L1437&gt;0.65,"Muy positivo","Tendencia positiva"))</f>
        <v>Muy negativo</v>
      </c>
    </row>
    <row r="1438" spans="1:13" x14ac:dyDescent="0.2">
      <c r="A1438" t="s">
        <v>19</v>
      </c>
      <c r="B1438" s="1">
        <v>43717.850694444445</v>
      </c>
      <c r="C1438">
        <v>0</v>
      </c>
      <c r="D1438">
        <v>0</v>
      </c>
      <c r="E1438" t="s">
        <v>3502</v>
      </c>
      <c r="H1438" t="s">
        <v>464</v>
      </c>
      <c r="I1438" s="2">
        <v>1.17123E+18</v>
      </c>
      <c r="J1438" t="s">
        <v>3503</v>
      </c>
      <c r="K1438">
        <v>0.50353717803955</v>
      </c>
      <c r="L1438">
        <v>0.496462792158126</v>
      </c>
      <c r="M1438" t="str">
        <f>IF(K1438&gt;L1438,IF(K1438&gt;0.65,"Muy negativo","Tendencia negativa"),IF(L1438&gt;0.65,"Muy positivo","Tendencia positiva"))</f>
        <v>Tendencia negativa</v>
      </c>
    </row>
    <row r="1439" spans="1:13" x14ac:dyDescent="0.2">
      <c r="A1439" t="s">
        <v>3504</v>
      </c>
      <c r="B1439" s="1">
        <v>43717.847916666666</v>
      </c>
      <c r="C1439">
        <v>0</v>
      </c>
      <c r="D1439">
        <v>0</v>
      </c>
      <c r="E1439" t="s">
        <v>3505</v>
      </c>
      <c r="H1439" t="s">
        <v>17</v>
      </c>
      <c r="I1439" s="2">
        <v>1.17123E+18</v>
      </c>
      <c r="J1439" t="s">
        <v>3506</v>
      </c>
      <c r="K1439">
        <v>0.58968824148178101</v>
      </c>
      <c r="L1439">
        <v>0.41031178832054099</v>
      </c>
      <c r="M1439" t="str">
        <f>IF(K1439&gt;L1439,IF(K1439&gt;0.65,"Muy negativo","Tendencia negativa"),IF(L1439&gt;0.65,"Muy positivo","Tendencia positiva"))</f>
        <v>Tendencia negativa</v>
      </c>
    </row>
    <row r="1440" spans="1:13" x14ac:dyDescent="0.2">
      <c r="A1440" t="s">
        <v>3507</v>
      </c>
      <c r="B1440" s="1">
        <v>43717.847222222219</v>
      </c>
      <c r="C1440">
        <v>1</v>
      </c>
      <c r="D1440">
        <v>6</v>
      </c>
      <c r="E1440" t="s">
        <v>3508</v>
      </c>
      <c r="H1440" t="s">
        <v>12</v>
      </c>
      <c r="I1440" s="2">
        <v>1.17123E+18</v>
      </c>
      <c r="J1440" t="s">
        <v>3509</v>
      </c>
      <c r="K1440">
        <v>0.54425716400146396</v>
      </c>
      <c r="L1440">
        <v>0.45574289560317899</v>
      </c>
      <c r="M1440" t="str">
        <f>IF(K1440&gt;L1440,IF(K1440&gt;0.65,"Muy negativo","Tendencia negativa"),IF(L1440&gt;0.65,"Muy positivo","Tendencia positiva"))</f>
        <v>Tendencia negativa</v>
      </c>
    </row>
    <row r="1441" spans="1:13" x14ac:dyDescent="0.2">
      <c r="A1441" t="s">
        <v>19</v>
      </c>
      <c r="B1441" s="1">
        <v>43717.845833333333</v>
      </c>
      <c r="C1441">
        <v>0</v>
      </c>
      <c r="D1441">
        <v>1</v>
      </c>
      <c r="E1441" t="s">
        <v>3510</v>
      </c>
      <c r="H1441" t="s">
        <v>12</v>
      </c>
      <c r="I1441" s="2">
        <v>1.17123E+18</v>
      </c>
      <c r="J1441" t="s">
        <v>3511</v>
      </c>
      <c r="K1441">
        <v>0.48041641712188698</v>
      </c>
      <c r="L1441">
        <v>0.51958358287811202</v>
      </c>
      <c r="M1441" t="str">
        <f>IF(K1441&gt;L1441,IF(K1441&gt;0.65,"Muy negativo","Tendencia negativa"),IF(L1441&gt;0.65,"Muy positivo","Tendencia positiva"))</f>
        <v>Tendencia positiva</v>
      </c>
    </row>
    <row r="1442" spans="1:13" x14ac:dyDescent="0.2">
      <c r="A1442" t="s">
        <v>3512</v>
      </c>
      <c r="B1442" s="1">
        <v>43717.844444444447</v>
      </c>
      <c r="C1442">
        <v>0</v>
      </c>
      <c r="D1442">
        <v>1</v>
      </c>
      <c r="E1442" t="s">
        <v>3513</v>
      </c>
      <c r="H1442" t="s">
        <v>12</v>
      </c>
      <c r="I1442" s="2">
        <v>1.17123E+18</v>
      </c>
      <c r="J1442" t="s">
        <v>3514</v>
      </c>
      <c r="K1442">
        <v>0.47833347320556602</v>
      </c>
      <c r="L1442">
        <v>0.52166646718978804</v>
      </c>
      <c r="M1442" t="str">
        <f>IF(K1442&gt;L1442,IF(K1442&gt;0.65,"Muy negativo","Tendencia negativa"),IF(L1442&gt;0.65,"Muy positivo","Tendencia positiva"))</f>
        <v>Tendencia positiva</v>
      </c>
    </row>
    <row r="1443" spans="1:13" x14ac:dyDescent="0.2">
      <c r="A1443" t="s">
        <v>19</v>
      </c>
      <c r="B1443" s="1">
        <v>43717.84375</v>
      </c>
      <c r="C1443">
        <v>0</v>
      </c>
      <c r="D1443">
        <v>0</v>
      </c>
      <c r="E1443" t="s">
        <v>3515</v>
      </c>
      <c r="H1443" t="s">
        <v>12</v>
      </c>
      <c r="I1443" s="2">
        <v>1.17123E+18</v>
      </c>
      <c r="J1443" t="s">
        <v>3516</v>
      </c>
      <c r="K1443">
        <v>0.38160118460655201</v>
      </c>
      <c r="L1443">
        <v>0.61839884519577004</v>
      </c>
      <c r="M1443" t="str">
        <f>IF(K1443&gt;L1443,IF(K1443&gt;0.65,"Muy negativo","Tendencia negativa"),IF(L1443&gt;0.65,"Muy positivo","Tendencia positiva"))</f>
        <v>Tendencia positiva</v>
      </c>
    </row>
    <row r="1444" spans="1:13" x14ac:dyDescent="0.2">
      <c r="A1444" t="s">
        <v>3517</v>
      </c>
      <c r="B1444" s="1">
        <v>43717.839583333334</v>
      </c>
      <c r="C1444">
        <v>0</v>
      </c>
      <c r="D1444">
        <v>0</v>
      </c>
      <c r="E1444" t="s">
        <v>3518</v>
      </c>
      <c r="H1444" t="s">
        <v>12</v>
      </c>
      <c r="I1444" s="2">
        <v>1.17123E+18</v>
      </c>
      <c r="J1444" t="s">
        <v>3519</v>
      </c>
      <c r="K1444">
        <v>0.60994988679885798</v>
      </c>
      <c r="L1444">
        <v>0.39005005359649603</v>
      </c>
      <c r="M1444" t="str">
        <f>IF(K1444&gt;L1444,IF(K1444&gt;0.65,"Muy negativo","Tendencia negativa"),IF(L1444&gt;0.65,"Muy positivo","Tendencia positiva"))</f>
        <v>Tendencia negativa</v>
      </c>
    </row>
    <row r="1445" spans="1:13" x14ac:dyDescent="0.2">
      <c r="A1445" t="s">
        <v>19</v>
      </c>
      <c r="B1445" s="1">
        <v>43717.835416666669</v>
      </c>
      <c r="C1445">
        <v>0</v>
      </c>
      <c r="D1445">
        <v>1</v>
      </c>
      <c r="E1445" t="s">
        <v>2455</v>
      </c>
      <c r="H1445" t="s">
        <v>12</v>
      </c>
      <c r="I1445" s="2">
        <v>1.17123E+18</v>
      </c>
      <c r="J1445" t="s">
        <v>3520</v>
      </c>
      <c r="K1445">
        <v>0.54414558410644498</v>
      </c>
      <c r="L1445">
        <v>0.45585438609123202</v>
      </c>
      <c r="M1445" t="str">
        <f>IF(K1445&gt;L1445,IF(K1445&gt;0.65,"Muy negativo","Tendencia negativa"),IF(L1445&gt;0.65,"Muy positivo","Tendencia positiva"))</f>
        <v>Tendencia negativa</v>
      </c>
    </row>
    <row r="1446" spans="1:13" x14ac:dyDescent="0.2">
      <c r="A1446" t="s">
        <v>3524</v>
      </c>
      <c r="B1446" s="1">
        <v>43717.824999999997</v>
      </c>
      <c r="C1446">
        <v>0</v>
      </c>
      <c r="D1446">
        <v>2</v>
      </c>
      <c r="E1446" t="s">
        <v>3525</v>
      </c>
      <c r="I1446" s="2">
        <v>1.17122E+18</v>
      </c>
      <c r="J1446" t="s">
        <v>3526</v>
      </c>
      <c r="K1446">
        <v>0.66537559032440097</v>
      </c>
      <c r="L1446">
        <v>0.33462440967559798</v>
      </c>
      <c r="M1446" t="str">
        <f>IF(K1446&gt;L1446,IF(K1446&gt;0.65,"Muy negativo","Tendencia negativa"),IF(L1446&gt;0.65,"Muy positivo","Tendencia positiva"))</f>
        <v>Muy negativo</v>
      </c>
    </row>
    <row r="1447" spans="1:13" x14ac:dyDescent="0.2">
      <c r="A1447" t="s">
        <v>3527</v>
      </c>
      <c r="B1447" s="1">
        <v>43717.824999999997</v>
      </c>
      <c r="C1447">
        <v>0</v>
      </c>
      <c r="D1447">
        <v>0</v>
      </c>
      <c r="E1447" t="s">
        <v>3528</v>
      </c>
      <c r="G1447" t="s">
        <v>16</v>
      </c>
      <c r="H1447" t="s">
        <v>12</v>
      </c>
      <c r="I1447" s="2">
        <v>1.17122E+18</v>
      </c>
      <c r="J1447" t="s">
        <v>3529</v>
      </c>
      <c r="K1447">
        <v>0.44353941082954401</v>
      </c>
      <c r="L1447">
        <v>0.55646061897277799</v>
      </c>
      <c r="M1447" t="str">
        <f>IF(K1447&gt;L1447,IF(K1447&gt;0.65,"Muy negativo","Tendencia negativa"),IF(L1447&gt;0.65,"Muy positivo","Tendencia positiva"))</f>
        <v>Tendencia positiva</v>
      </c>
    </row>
    <row r="1448" spans="1:13" x14ac:dyDescent="0.2">
      <c r="A1448" t="s">
        <v>3521</v>
      </c>
      <c r="B1448" s="1">
        <v>43717.824999999997</v>
      </c>
      <c r="C1448">
        <v>0</v>
      </c>
      <c r="D1448">
        <v>7</v>
      </c>
      <c r="E1448" t="s">
        <v>3522</v>
      </c>
      <c r="H1448" t="s">
        <v>12</v>
      </c>
      <c r="I1448" s="2">
        <v>1.17122E+18</v>
      </c>
      <c r="J1448" t="s">
        <v>3523</v>
      </c>
      <c r="K1448">
        <v>0.64532428979873602</v>
      </c>
      <c r="L1448">
        <v>0.35467568039894098</v>
      </c>
      <c r="M1448" t="str">
        <f>IF(K1448&gt;L1448,IF(K1448&gt;0.65,"Muy negativo","Tendencia negativa"),IF(L1448&gt;0.65,"Muy positivo","Tendencia positiva"))</f>
        <v>Tendencia negativa</v>
      </c>
    </row>
    <row r="1449" spans="1:13" x14ac:dyDescent="0.2">
      <c r="A1449" t="s">
        <v>3530</v>
      </c>
      <c r="B1449" s="1">
        <v>43717.822222222225</v>
      </c>
      <c r="C1449">
        <v>0</v>
      </c>
      <c r="D1449">
        <v>0</v>
      </c>
      <c r="E1449" t="s">
        <v>3531</v>
      </c>
      <c r="H1449" t="s">
        <v>12</v>
      </c>
      <c r="I1449" s="2">
        <v>1.17122E+18</v>
      </c>
      <c r="J1449" t="s">
        <v>3532</v>
      </c>
      <c r="K1449">
        <v>0.66077035665511996</v>
      </c>
      <c r="L1449">
        <v>0.33922958374023399</v>
      </c>
      <c r="M1449" t="str">
        <f>IF(K1449&gt;L1449,IF(K1449&gt;0.65,"Muy negativo","Tendencia negativa"),IF(L1449&gt;0.65,"Muy positivo","Tendencia positiva"))</f>
        <v>Muy negativo</v>
      </c>
    </row>
    <row r="1450" spans="1:13" x14ac:dyDescent="0.2">
      <c r="A1450" t="s">
        <v>3533</v>
      </c>
      <c r="B1450" s="1">
        <v>43717.817361111112</v>
      </c>
      <c r="C1450">
        <v>0</v>
      </c>
      <c r="D1450">
        <v>0</v>
      </c>
      <c r="E1450" t="s">
        <v>3534</v>
      </c>
      <c r="H1450" t="s">
        <v>12</v>
      </c>
      <c r="I1450" s="2">
        <v>1.17122E+18</v>
      </c>
      <c r="J1450" t="s">
        <v>3535</v>
      </c>
      <c r="K1450">
        <v>0.54250782728195102</v>
      </c>
      <c r="L1450">
        <v>0.45749211311340299</v>
      </c>
      <c r="M1450" t="str">
        <f>IF(K1450&gt;L1450,IF(K1450&gt;0.65,"Muy negativo","Tendencia negativa"),IF(L1450&gt;0.65,"Muy positivo","Tendencia positiva"))</f>
        <v>Tendencia negativa</v>
      </c>
    </row>
    <row r="1451" spans="1:13" x14ac:dyDescent="0.2">
      <c r="A1451" t="s">
        <v>3536</v>
      </c>
      <c r="B1451" s="1">
        <v>43717.8125</v>
      </c>
      <c r="C1451">
        <v>0</v>
      </c>
      <c r="D1451">
        <v>0</v>
      </c>
      <c r="E1451" t="s">
        <v>3537</v>
      </c>
      <c r="H1451" t="s">
        <v>12</v>
      </c>
      <c r="I1451" s="2">
        <v>1.17122E+18</v>
      </c>
      <c r="J1451" t="s">
        <v>3538</v>
      </c>
      <c r="K1451">
        <v>0.48380732536315901</v>
      </c>
      <c r="L1451">
        <v>0.51619267463684004</v>
      </c>
      <c r="M1451" t="str">
        <f>IF(K1451&gt;L1451,IF(K1451&gt;0.65,"Muy negativo","Tendencia negativa"),IF(L1451&gt;0.65,"Muy positivo","Tendencia positiva"))</f>
        <v>Tendencia positiva</v>
      </c>
    </row>
    <row r="1452" spans="1:13" x14ac:dyDescent="0.2">
      <c r="A1452" t="s">
        <v>3542</v>
      </c>
      <c r="B1452" s="1">
        <v>43717.806944444441</v>
      </c>
      <c r="C1452">
        <v>0</v>
      </c>
      <c r="D1452">
        <v>0</v>
      </c>
      <c r="E1452" t="s">
        <v>3543</v>
      </c>
      <c r="H1452" t="s">
        <v>3544</v>
      </c>
      <c r="I1452" s="2">
        <v>1.17122E+18</v>
      </c>
      <c r="J1452" t="s">
        <v>3545</v>
      </c>
      <c r="K1452">
        <v>0.56833785772323597</v>
      </c>
      <c r="L1452">
        <v>0.43166211247444097</v>
      </c>
      <c r="M1452" t="str">
        <f>IF(K1452&gt;L1452,IF(K1452&gt;0.65,"Muy negativo","Tendencia negativa"),IF(L1452&gt;0.65,"Muy positivo","Tendencia positiva"))</f>
        <v>Tendencia negativa</v>
      </c>
    </row>
    <row r="1453" spans="1:13" x14ac:dyDescent="0.2">
      <c r="A1453" t="s">
        <v>3539</v>
      </c>
      <c r="B1453" s="1">
        <v>43717.806944444441</v>
      </c>
      <c r="C1453">
        <v>0</v>
      </c>
      <c r="D1453">
        <v>0</v>
      </c>
      <c r="E1453" t="s">
        <v>3540</v>
      </c>
      <c r="H1453" t="s">
        <v>12</v>
      </c>
      <c r="I1453" s="2">
        <v>1.17122E+18</v>
      </c>
      <c r="J1453" t="s">
        <v>3541</v>
      </c>
      <c r="K1453">
        <v>0.50604456663131703</v>
      </c>
      <c r="L1453">
        <v>0.49395540356635997</v>
      </c>
      <c r="M1453" t="str">
        <f>IF(K1453&gt;L1453,IF(K1453&gt;0.65,"Muy negativo","Tendencia negativa"),IF(L1453&gt;0.65,"Muy positivo","Tendencia positiva"))</f>
        <v>Tendencia negativa</v>
      </c>
    </row>
    <row r="1454" spans="1:13" x14ac:dyDescent="0.2">
      <c r="A1454" t="s">
        <v>3546</v>
      </c>
      <c r="B1454" s="1">
        <v>43717.79583333333</v>
      </c>
      <c r="C1454">
        <v>0</v>
      </c>
      <c r="D1454">
        <v>0</v>
      </c>
      <c r="E1454" t="s">
        <v>3547</v>
      </c>
      <c r="H1454" t="s">
        <v>12</v>
      </c>
      <c r="I1454" s="2">
        <v>1.17121E+18</v>
      </c>
      <c r="J1454" t="s">
        <v>3548</v>
      </c>
      <c r="K1454">
        <v>0.38301813602447499</v>
      </c>
      <c r="L1454">
        <v>0.61698192358016901</v>
      </c>
      <c r="M1454" t="str">
        <f>IF(K1454&gt;L1454,IF(K1454&gt;0.65,"Muy negativo","Tendencia negativa"),IF(L1454&gt;0.65,"Muy positivo","Tendencia positiva"))</f>
        <v>Tendencia positiva</v>
      </c>
    </row>
    <row r="1455" spans="1:13" x14ac:dyDescent="0.2">
      <c r="A1455" t="s">
        <v>3472</v>
      </c>
      <c r="B1455" s="1">
        <v>43717.795138888891</v>
      </c>
      <c r="C1455">
        <v>0</v>
      </c>
      <c r="D1455">
        <v>2</v>
      </c>
      <c r="E1455" t="s">
        <v>3549</v>
      </c>
      <c r="G1455" t="s">
        <v>3474</v>
      </c>
      <c r="H1455" t="s">
        <v>3550</v>
      </c>
      <c r="I1455" s="2">
        <v>1.17121E+18</v>
      </c>
      <c r="J1455" t="s">
        <v>3551</v>
      </c>
      <c r="K1455">
        <v>0.53336322307586603</v>
      </c>
      <c r="L1455">
        <v>0.46663671731948803</v>
      </c>
      <c r="M1455" t="str">
        <f>IF(K1455&gt;L1455,IF(K1455&gt;0.65,"Muy negativo","Tendencia negativa"),IF(L1455&gt;0.65,"Muy positivo","Tendencia positiva"))</f>
        <v>Tendencia negativa</v>
      </c>
    </row>
    <row r="1456" spans="1:13" x14ac:dyDescent="0.2">
      <c r="A1456" t="s">
        <v>3552</v>
      </c>
      <c r="B1456" s="1">
        <v>43717.793055555558</v>
      </c>
      <c r="C1456">
        <v>0</v>
      </c>
      <c r="D1456">
        <v>0</v>
      </c>
      <c r="E1456" t="s">
        <v>3553</v>
      </c>
      <c r="H1456" t="s">
        <v>3554</v>
      </c>
      <c r="I1456" s="2">
        <v>1.17121E+18</v>
      </c>
      <c r="J1456" t="s">
        <v>3555</v>
      </c>
      <c r="K1456">
        <v>0.65046817064285201</v>
      </c>
      <c r="L1456">
        <v>0.34953185915946899</v>
      </c>
      <c r="M1456" t="str">
        <f>IF(K1456&gt;L1456,IF(K1456&gt;0.65,"Muy negativo","Tendencia negativa"),IF(L1456&gt;0.65,"Muy positivo","Tendencia positiva"))</f>
        <v>Muy negativo</v>
      </c>
    </row>
    <row r="1457" spans="1:13" x14ac:dyDescent="0.2">
      <c r="A1457" t="s">
        <v>3556</v>
      </c>
      <c r="B1457" s="1">
        <v>43717.789583333331</v>
      </c>
      <c r="C1457">
        <v>0</v>
      </c>
      <c r="D1457">
        <v>0</v>
      </c>
      <c r="E1457" t="s">
        <v>3557</v>
      </c>
      <c r="H1457" t="s">
        <v>12</v>
      </c>
      <c r="I1457" s="2">
        <v>1.17121E+18</v>
      </c>
      <c r="J1457" t="s">
        <v>3558</v>
      </c>
      <c r="K1457">
        <v>0.44052773714065502</v>
      </c>
      <c r="L1457">
        <v>0.55947226285934404</v>
      </c>
      <c r="M1457" t="str">
        <f>IF(K1457&gt;L1457,IF(K1457&gt;0.65,"Muy negativo","Tendencia negativa"),IF(L1457&gt;0.65,"Muy positivo","Tendencia positiva"))</f>
        <v>Tendencia positiva</v>
      </c>
    </row>
    <row r="1458" spans="1:13" x14ac:dyDescent="0.2">
      <c r="A1458" t="s">
        <v>3556</v>
      </c>
      <c r="B1458" s="1">
        <v>43717.788888888892</v>
      </c>
      <c r="C1458">
        <v>0</v>
      </c>
      <c r="D1458">
        <v>0</v>
      </c>
      <c r="E1458" t="s">
        <v>3559</v>
      </c>
      <c r="H1458" t="s">
        <v>12</v>
      </c>
      <c r="I1458" s="2">
        <v>1.17121E+18</v>
      </c>
      <c r="J1458" t="s">
        <v>3560</v>
      </c>
      <c r="K1458">
        <v>0.48666432499885498</v>
      </c>
      <c r="L1458">
        <v>0.51333570480346602</v>
      </c>
      <c r="M1458" t="str">
        <f>IF(K1458&gt;L1458,IF(K1458&gt;0.65,"Muy negativo","Tendencia negativa"),IF(L1458&gt;0.65,"Muy positivo","Tendencia positiva"))</f>
        <v>Tendencia positiva</v>
      </c>
    </row>
    <row r="1459" spans="1:13" x14ac:dyDescent="0.2">
      <c r="A1459" t="s">
        <v>3561</v>
      </c>
      <c r="B1459" s="1">
        <v>43717.786111111112</v>
      </c>
      <c r="C1459">
        <v>0</v>
      </c>
      <c r="D1459">
        <v>0</v>
      </c>
      <c r="E1459" t="s">
        <v>3562</v>
      </c>
      <c r="H1459" t="s">
        <v>17</v>
      </c>
      <c r="I1459" s="2">
        <v>1.17121E+18</v>
      </c>
      <c r="J1459" t="s">
        <v>3563</v>
      </c>
      <c r="K1459">
        <v>0.42568764090538003</v>
      </c>
      <c r="L1459">
        <v>0.57431238889694203</v>
      </c>
      <c r="M1459" t="str">
        <f>IF(K1459&gt;L1459,IF(K1459&gt;0.65,"Muy negativo","Tendencia negativa"),IF(L1459&gt;0.65,"Muy positivo","Tendencia positiva"))</f>
        <v>Tendencia positiva</v>
      </c>
    </row>
    <row r="1460" spans="1:13" x14ac:dyDescent="0.2">
      <c r="A1460" t="s">
        <v>19</v>
      </c>
      <c r="B1460" s="1">
        <v>43717.784722222219</v>
      </c>
      <c r="C1460">
        <v>0</v>
      </c>
      <c r="D1460">
        <v>0</v>
      </c>
      <c r="E1460" t="s">
        <v>3564</v>
      </c>
      <c r="G1460" t="s">
        <v>3565</v>
      </c>
      <c r="H1460" t="s">
        <v>464</v>
      </c>
      <c r="I1460" s="2">
        <v>1.17121E+18</v>
      </c>
      <c r="J1460" t="s">
        <v>3566</v>
      </c>
      <c r="K1460">
        <v>0.41170641779899497</v>
      </c>
      <c r="L1460">
        <v>0.58829355239868097</v>
      </c>
      <c r="M1460" t="str">
        <f>IF(K1460&gt;L1460,IF(K1460&gt;0.65,"Muy negativo","Tendencia negativa"),IF(L1460&gt;0.65,"Muy positivo","Tendencia positiva"))</f>
        <v>Tendencia positiva</v>
      </c>
    </row>
    <row r="1461" spans="1:13" x14ac:dyDescent="0.2">
      <c r="A1461" t="s">
        <v>3567</v>
      </c>
      <c r="B1461" s="1">
        <v>43717.783333333333</v>
      </c>
      <c r="C1461">
        <v>0</v>
      </c>
      <c r="D1461">
        <v>0</v>
      </c>
      <c r="E1461" t="s">
        <v>3568</v>
      </c>
      <c r="H1461" t="s">
        <v>3569</v>
      </c>
      <c r="I1461" s="2">
        <v>1.17121E+18</v>
      </c>
      <c r="J1461" t="s">
        <v>3570</v>
      </c>
      <c r="K1461">
        <v>0.357842117547988</v>
      </c>
      <c r="L1461">
        <v>0.64215791225433305</v>
      </c>
      <c r="M1461" t="str">
        <f>IF(K1461&gt;L1461,IF(K1461&gt;0.65,"Muy negativo","Tendencia negativa"),IF(L1461&gt;0.65,"Muy positivo","Tendencia positiva"))</f>
        <v>Tendencia positiva</v>
      </c>
    </row>
    <row r="1462" spans="1:13" x14ac:dyDescent="0.2">
      <c r="A1462" t="s">
        <v>3571</v>
      </c>
      <c r="B1462" s="1">
        <v>43717.773611111108</v>
      </c>
      <c r="C1462">
        <v>0</v>
      </c>
      <c r="D1462">
        <v>0</v>
      </c>
      <c r="E1462" t="s">
        <v>3572</v>
      </c>
      <c r="H1462" t="s">
        <v>12</v>
      </c>
      <c r="I1462" s="2">
        <v>1.17121E+18</v>
      </c>
      <c r="J1462" t="s">
        <v>3573</v>
      </c>
      <c r="K1462">
        <v>0.67824339866638095</v>
      </c>
      <c r="L1462">
        <v>0.321756541728973</v>
      </c>
      <c r="M1462" t="str">
        <f>IF(K1462&gt;L1462,IF(K1462&gt;0.65,"Muy negativo","Tendencia negativa"),IF(L1462&gt;0.65,"Muy positivo","Tendencia positiva"))</f>
        <v>Muy negativo</v>
      </c>
    </row>
    <row r="1463" spans="1:13" x14ac:dyDescent="0.2">
      <c r="A1463" t="s">
        <v>3574</v>
      </c>
      <c r="B1463" s="1">
        <v>43717.772916666669</v>
      </c>
      <c r="C1463">
        <v>0</v>
      </c>
      <c r="D1463">
        <v>0</v>
      </c>
      <c r="E1463" t="s">
        <v>3575</v>
      </c>
      <c r="H1463" t="s">
        <v>12</v>
      </c>
      <c r="I1463" s="2">
        <v>1.1712E+18</v>
      </c>
      <c r="J1463" t="s">
        <v>3576</v>
      </c>
      <c r="K1463">
        <v>0.55288642644882202</v>
      </c>
      <c r="L1463">
        <v>0.44711357355117698</v>
      </c>
      <c r="M1463" t="str">
        <f>IF(K1463&gt;L1463,IF(K1463&gt;0.65,"Muy negativo","Tendencia negativa"),IF(L1463&gt;0.65,"Muy positivo","Tendencia positiva"))</f>
        <v>Tendencia negativa</v>
      </c>
    </row>
    <row r="1464" spans="1:13" x14ac:dyDescent="0.2">
      <c r="A1464" t="s">
        <v>19</v>
      </c>
      <c r="B1464" s="1">
        <v>43717.765972222223</v>
      </c>
      <c r="C1464">
        <v>0</v>
      </c>
      <c r="D1464">
        <v>0</v>
      </c>
      <c r="E1464" t="s">
        <v>3013</v>
      </c>
      <c r="H1464" t="s">
        <v>12</v>
      </c>
      <c r="I1464" s="2">
        <v>1.1712E+18</v>
      </c>
      <c r="J1464" t="s">
        <v>3577</v>
      </c>
      <c r="K1464">
        <v>0.35109594464302002</v>
      </c>
      <c r="L1464">
        <v>0.64890402555465598</v>
      </c>
      <c r="M1464" t="str">
        <f>IF(K1464&gt;L1464,IF(K1464&gt;0.65,"Muy negativo","Tendencia negativa"),IF(L1464&gt;0.65,"Muy positivo","Tendencia positiva"))</f>
        <v>Tendencia positiva</v>
      </c>
    </row>
    <row r="1465" spans="1:13" x14ac:dyDescent="0.2">
      <c r="A1465" t="s">
        <v>3578</v>
      </c>
      <c r="B1465" s="1">
        <v>43717.763888888891</v>
      </c>
      <c r="C1465">
        <v>0</v>
      </c>
      <c r="D1465">
        <v>0</v>
      </c>
      <c r="E1465" t="s">
        <v>3579</v>
      </c>
      <c r="I1465" s="2">
        <v>1.1712E+18</v>
      </c>
      <c r="J1465" t="s">
        <v>3580</v>
      </c>
      <c r="K1465">
        <v>0.50827604532241799</v>
      </c>
      <c r="L1465">
        <v>0.49172395467758101</v>
      </c>
      <c r="M1465" t="str">
        <f>IF(K1465&gt;L1465,IF(K1465&gt;0.65,"Muy negativo","Tendencia negativa"),IF(L1465&gt;0.65,"Muy positivo","Tendencia positiva"))</f>
        <v>Tendencia negativa</v>
      </c>
    </row>
    <row r="1466" spans="1:13" x14ac:dyDescent="0.2">
      <c r="A1466" t="s">
        <v>19</v>
      </c>
      <c r="B1466" s="1">
        <v>43717.754861111112</v>
      </c>
      <c r="C1466">
        <v>0</v>
      </c>
      <c r="D1466">
        <v>0</v>
      </c>
      <c r="E1466" t="s">
        <v>3581</v>
      </c>
      <c r="H1466" t="s">
        <v>12</v>
      </c>
      <c r="I1466" s="2">
        <v>1.1712E+18</v>
      </c>
      <c r="J1466" t="s">
        <v>3582</v>
      </c>
      <c r="K1466">
        <v>0.34421893954277</v>
      </c>
      <c r="L1466">
        <v>0.655781030654907</v>
      </c>
      <c r="M1466" t="str">
        <f>IF(K1466&gt;L1466,IF(K1466&gt;0.65,"Muy negativo","Tendencia negativa"),IF(L1466&gt;0.65,"Muy positivo","Tendencia positiva"))</f>
        <v>Muy positivo</v>
      </c>
    </row>
    <row r="1467" spans="1:13" x14ac:dyDescent="0.2">
      <c r="A1467" t="s">
        <v>3583</v>
      </c>
      <c r="B1467" s="1">
        <v>43717.745833333334</v>
      </c>
      <c r="C1467">
        <v>1</v>
      </c>
      <c r="D1467">
        <v>0</v>
      </c>
      <c r="E1467" t="s">
        <v>3584</v>
      </c>
      <c r="H1467" t="s">
        <v>3585</v>
      </c>
      <c r="I1467" s="2">
        <v>1.1712E+18</v>
      </c>
      <c r="J1467" t="s">
        <v>3586</v>
      </c>
      <c r="K1467">
        <v>0.49521416425704901</v>
      </c>
      <c r="L1467">
        <v>0.50478583574295</v>
      </c>
      <c r="M1467" t="str">
        <f>IF(K1467&gt;L1467,IF(K1467&gt;0.65,"Muy negativo","Tendencia negativa"),IF(L1467&gt;0.65,"Muy positivo","Tendencia positiva"))</f>
        <v>Tendencia positiva</v>
      </c>
    </row>
    <row r="1468" spans="1:13" x14ac:dyDescent="0.2">
      <c r="A1468" t="s">
        <v>2599</v>
      </c>
      <c r="B1468" s="1">
        <v>43717.744444444441</v>
      </c>
      <c r="C1468">
        <v>0</v>
      </c>
      <c r="D1468">
        <v>1</v>
      </c>
      <c r="E1468" t="s">
        <v>3587</v>
      </c>
      <c r="H1468" t="s">
        <v>12</v>
      </c>
      <c r="I1468" s="2">
        <v>1.17119E+18</v>
      </c>
      <c r="J1468" t="s">
        <v>3588</v>
      </c>
      <c r="K1468">
        <v>0.65841531753539995</v>
      </c>
      <c r="L1468">
        <v>0.341584712266922</v>
      </c>
      <c r="M1468" t="str">
        <f>IF(K1468&gt;L1468,IF(K1468&gt;0.65,"Muy negativo","Tendencia negativa"),IF(L1468&gt;0.65,"Muy positivo","Tendencia positiva"))</f>
        <v>Muy negativo</v>
      </c>
    </row>
    <row r="1469" spans="1:13" x14ac:dyDescent="0.2">
      <c r="A1469" t="s">
        <v>3589</v>
      </c>
      <c r="B1469" s="1">
        <v>43717.73541666667</v>
      </c>
      <c r="C1469">
        <v>0</v>
      </c>
      <c r="D1469">
        <v>1</v>
      </c>
      <c r="E1469" t="s">
        <v>3590</v>
      </c>
      <c r="H1469" t="s">
        <v>12</v>
      </c>
      <c r="I1469" s="2">
        <v>1.17119E+18</v>
      </c>
      <c r="J1469" t="s">
        <v>3591</v>
      </c>
      <c r="K1469">
        <v>0.53439027070999101</v>
      </c>
      <c r="L1469">
        <v>0.46560975909232999</v>
      </c>
      <c r="M1469" t="str">
        <f>IF(K1469&gt;L1469,IF(K1469&gt;0.65,"Muy negativo","Tendencia negativa"),IF(L1469&gt;0.65,"Muy positivo","Tendencia positiva"))</f>
        <v>Tendencia negativa</v>
      </c>
    </row>
    <row r="1470" spans="1:13" x14ac:dyDescent="0.2">
      <c r="A1470" t="s">
        <v>3592</v>
      </c>
      <c r="B1470" s="1">
        <v>43717.73333333333</v>
      </c>
      <c r="C1470">
        <v>0</v>
      </c>
      <c r="D1470">
        <v>1</v>
      </c>
      <c r="E1470" t="s">
        <v>3593</v>
      </c>
      <c r="G1470" t="s">
        <v>16</v>
      </c>
      <c r="H1470" t="s">
        <v>12</v>
      </c>
      <c r="I1470" s="2">
        <v>1.17119E+18</v>
      </c>
      <c r="J1470" t="s">
        <v>3594</v>
      </c>
      <c r="K1470">
        <v>0.615614414215087</v>
      </c>
      <c r="L1470">
        <v>0.384385645389556</v>
      </c>
      <c r="M1470" t="str">
        <f>IF(K1470&gt;L1470,IF(K1470&gt;0.65,"Muy negativo","Tendencia negativa"),IF(L1470&gt;0.65,"Muy positivo","Tendencia positiva"))</f>
        <v>Tendencia negativa</v>
      </c>
    </row>
    <row r="1471" spans="1:13" x14ac:dyDescent="0.2">
      <c r="A1471" t="s">
        <v>19</v>
      </c>
      <c r="B1471" s="1">
        <v>43717.731249999997</v>
      </c>
      <c r="C1471">
        <v>0</v>
      </c>
      <c r="D1471">
        <v>0</v>
      </c>
      <c r="E1471" t="s">
        <v>3595</v>
      </c>
      <c r="H1471" t="s">
        <v>12</v>
      </c>
      <c r="I1471" s="2">
        <v>1.17119E+18</v>
      </c>
      <c r="J1471" t="s">
        <v>3596</v>
      </c>
      <c r="K1471">
        <v>0.48664894700050298</v>
      </c>
      <c r="L1471">
        <v>0.51335108280181796</v>
      </c>
      <c r="M1471" t="str">
        <f>IF(K1471&gt;L1471,IF(K1471&gt;0.65,"Muy negativo","Tendencia negativa"),IF(L1471&gt;0.65,"Muy positivo","Tendencia positiva"))</f>
        <v>Tendencia positiva</v>
      </c>
    </row>
    <row r="1472" spans="1:13" x14ac:dyDescent="0.2">
      <c r="A1472" t="s">
        <v>3106</v>
      </c>
      <c r="B1472" s="1">
        <v>43717.729166666664</v>
      </c>
      <c r="C1472">
        <v>0</v>
      </c>
      <c r="D1472">
        <v>0</v>
      </c>
      <c r="E1472" t="s">
        <v>3107</v>
      </c>
      <c r="I1472" s="2">
        <v>1.17119E+18</v>
      </c>
      <c r="J1472" t="s">
        <v>3597</v>
      </c>
      <c r="K1472">
        <v>0.46510541439056302</v>
      </c>
      <c r="L1472">
        <v>0.53489464521408003</v>
      </c>
      <c r="M1472" t="str">
        <f>IF(K1472&gt;L1472,IF(K1472&gt;0.65,"Muy negativo","Tendencia negativa"),IF(L1472&gt;0.65,"Muy positivo","Tendencia positiva"))</f>
        <v>Tendencia positiva</v>
      </c>
    </row>
    <row r="1473" spans="1:13" x14ac:dyDescent="0.2">
      <c r="A1473" t="s">
        <v>19</v>
      </c>
      <c r="B1473" s="1">
        <v>43717.727083333331</v>
      </c>
      <c r="C1473">
        <v>0</v>
      </c>
      <c r="D1473">
        <v>0</v>
      </c>
      <c r="E1473" t="s">
        <v>3598</v>
      </c>
      <c r="H1473" t="s">
        <v>12</v>
      </c>
      <c r="I1473" s="2">
        <v>1.17119E+18</v>
      </c>
      <c r="J1473" t="s">
        <v>3599</v>
      </c>
      <c r="K1473">
        <v>0.57822120189666704</v>
      </c>
      <c r="L1473">
        <v>0.42177882790565402</v>
      </c>
      <c r="M1473" t="str">
        <f>IF(K1473&gt;L1473,IF(K1473&gt;0.65,"Muy negativo","Tendencia negativa"),IF(L1473&gt;0.65,"Muy positivo","Tendencia positiva"))</f>
        <v>Tendencia negativa</v>
      </c>
    </row>
    <row r="1474" spans="1:13" x14ac:dyDescent="0.2">
      <c r="A1474" t="s">
        <v>3600</v>
      </c>
      <c r="B1474" s="1">
        <v>43717.727083333331</v>
      </c>
      <c r="C1474">
        <v>0</v>
      </c>
      <c r="D1474">
        <v>0</v>
      </c>
      <c r="E1474" t="s">
        <v>3601</v>
      </c>
      <c r="H1474" t="s">
        <v>12</v>
      </c>
      <c r="I1474" s="2">
        <v>1.17119E+18</v>
      </c>
      <c r="J1474" t="s">
        <v>3602</v>
      </c>
      <c r="K1474">
        <v>0.608792424201965</v>
      </c>
      <c r="L1474">
        <v>0.391207575798034</v>
      </c>
      <c r="M1474" t="str">
        <f>IF(K1474&gt;L1474,IF(K1474&gt;0.65,"Muy negativo","Tendencia negativa"),IF(L1474&gt;0.65,"Muy positivo","Tendencia positiva"))</f>
        <v>Tendencia negativa</v>
      </c>
    </row>
    <row r="1475" spans="1:13" x14ac:dyDescent="0.2">
      <c r="A1475" t="s">
        <v>3603</v>
      </c>
      <c r="B1475" s="1">
        <v>43717.724999999999</v>
      </c>
      <c r="C1475">
        <v>0</v>
      </c>
      <c r="D1475">
        <v>0</v>
      </c>
      <c r="E1475" t="s">
        <v>3604</v>
      </c>
      <c r="H1475" t="s">
        <v>17</v>
      </c>
      <c r="I1475" s="2">
        <v>1.17119E+18</v>
      </c>
      <c r="J1475" t="s">
        <v>3605</v>
      </c>
      <c r="K1475">
        <v>0.51700538396835305</v>
      </c>
      <c r="L1475">
        <v>0.48299464583396901</v>
      </c>
      <c r="M1475" t="str">
        <f>IF(K1475&gt;L1475,IF(K1475&gt;0.65,"Muy negativo","Tendencia negativa"),IF(L1475&gt;0.65,"Muy positivo","Tendencia positiva"))</f>
        <v>Tendencia negativa</v>
      </c>
    </row>
    <row r="1476" spans="1:13" x14ac:dyDescent="0.2">
      <c r="A1476" t="s">
        <v>19</v>
      </c>
      <c r="B1476" s="1">
        <v>43717.724305555559</v>
      </c>
      <c r="C1476">
        <v>0</v>
      </c>
      <c r="D1476">
        <v>0</v>
      </c>
      <c r="E1476" t="s">
        <v>3606</v>
      </c>
      <c r="H1476" t="s">
        <v>12</v>
      </c>
      <c r="I1476" s="2">
        <v>1.17119E+18</v>
      </c>
      <c r="J1476" t="s">
        <v>3607</v>
      </c>
      <c r="K1476">
        <v>0.36242026090621898</v>
      </c>
      <c r="L1476">
        <v>0.63757967948913497</v>
      </c>
      <c r="M1476" t="str">
        <f>IF(K1476&gt;L1476,IF(K1476&gt;0.65,"Muy negativo","Tendencia negativa"),IF(L1476&gt;0.65,"Muy positivo","Tendencia positiva"))</f>
        <v>Tendencia positiva</v>
      </c>
    </row>
    <row r="1477" spans="1:13" x14ac:dyDescent="0.2">
      <c r="A1477" t="s">
        <v>19</v>
      </c>
      <c r="B1477" s="1">
        <v>43717.716666666667</v>
      </c>
      <c r="C1477">
        <v>0</v>
      </c>
      <c r="D1477">
        <v>0</v>
      </c>
      <c r="E1477" t="s">
        <v>3608</v>
      </c>
      <c r="H1477" t="s">
        <v>12</v>
      </c>
      <c r="I1477" s="2">
        <v>1.17118E+18</v>
      </c>
      <c r="J1477" t="s">
        <v>3609</v>
      </c>
      <c r="K1477">
        <v>0.46205866336822499</v>
      </c>
      <c r="L1477">
        <v>0.53794127702713002</v>
      </c>
      <c r="M1477" t="str">
        <f>IF(K1477&gt;L1477,IF(K1477&gt;0.65,"Muy negativo","Tendencia negativa"),IF(L1477&gt;0.65,"Muy positivo","Tendencia positiva"))</f>
        <v>Tendencia positiva</v>
      </c>
    </row>
    <row r="1478" spans="1:13" x14ac:dyDescent="0.2">
      <c r="A1478" t="s">
        <v>3610</v>
      </c>
      <c r="B1478" s="1">
        <v>43717.70208333333</v>
      </c>
      <c r="C1478">
        <v>0</v>
      </c>
      <c r="D1478">
        <v>1</v>
      </c>
      <c r="E1478" t="s">
        <v>3611</v>
      </c>
      <c r="H1478" t="s">
        <v>12</v>
      </c>
      <c r="I1478" s="2">
        <v>1.17118E+18</v>
      </c>
      <c r="J1478" t="s">
        <v>3612</v>
      </c>
      <c r="K1478">
        <v>0.44663295149803101</v>
      </c>
      <c r="L1478">
        <v>0.55336707830428999</v>
      </c>
      <c r="M1478" t="str">
        <f>IF(K1478&gt;L1478,IF(K1478&gt;0.65,"Muy negativo","Tendencia negativa"),IF(L1478&gt;0.65,"Muy positivo","Tendencia positiva"))</f>
        <v>Tendencia positiva</v>
      </c>
    </row>
    <row r="1479" spans="1:13" x14ac:dyDescent="0.2">
      <c r="A1479" t="s">
        <v>3613</v>
      </c>
      <c r="B1479" s="1">
        <v>43717.700694444444</v>
      </c>
      <c r="C1479">
        <v>0</v>
      </c>
      <c r="D1479">
        <v>4</v>
      </c>
      <c r="E1479" t="s">
        <v>3614</v>
      </c>
      <c r="H1479" t="s">
        <v>12</v>
      </c>
      <c r="I1479" s="2">
        <v>1.17118E+18</v>
      </c>
      <c r="J1479" t="s">
        <v>3615</v>
      </c>
      <c r="K1479">
        <v>0.37670841813087402</v>
      </c>
      <c r="L1479">
        <v>0.62329155206680198</v>
      </c>
      <c r="M1479" t="str">
        <f>IF(K1479&gt;L1479,IF(K1479&gt;0.65,"Muy negativo","Tendencia negativa"),IF(L1479&gt;0.65,"Muy positivo","Tendencia positiva"))</f>
        <v>Tendencia positiva</v>
      </c>
    </row>
    <row r="1480" spans="1:13" x14ac:dyDescent="0.2">
      <c r="A1480" t="s">
        <v>3603</v>
      </c>
      <c r="B1480" s="1">
        <v>43717.699305555558</v>
      </c>
      <c r="C1480">
        <v>0</v>
      </c>
      <c r="D1480">
        <v>3</v>
      </c>
      <c r="E1480" t="s">
        <v>3616</v>
      </c>
      <c r="H1480" t="s">
        <v>12</v>
      </c>
      <c r="I1480" s="2">
        <v>1.17118E+18</v>
      </c>
      <c r="J1480" t="s">
        <v>3617</v>
      </c>
      <c r="K1480">
        <v>0.42986840009689298</v>
      </c>
      <c r="L1480">
        <v>0.57013159990310602</v>
      </c>
      <c r="M1480" t="str">
        <f>IF(K1480&gt;L1480,IF(K1480&gt;0.65,"Muy negativo","Tendencia negativa"),IF(L1480&gt;0.65,"Muy positivo","Tendencia positiva"))</f>
        <v>Tendencia positiva</v>
      </c>
    </row>
    <row r="1481" spans="1:13" x14ac:dyDescent="0.2">
      <c r="A1481" t="s">
        <v>3618</v>
      </c>
      <c r="B1481" s="1">
        <v>43717.697222222225</v>
      </c>
      <c r="C1481">
        <v>0</v>
      </c>
      <c r="D1481">
        <v>0</v>
      </c>
      <c r="E1481" t="s">
        <v>3619</v>
      </c>
      <c r="H1481" t="s">
        <v>12</v>
      </c>
      <c r="I1481" s="2">
        <v>1.17118E+18</v>
      </c>
      <c r="J1481" t="s">
        <v>3620</v>
      </c>
      <c r="K1481">
        <v>0.49546340107917702</v>
      </c>
      <c r="L1481">
        <v>0.50453662872314398</v>
      </c>
      <c r="M1481" t="str">
        <f>IF(K1481&gt;L1481,IF(K1481&gt;0.65,"Muy negativo","Tendencia negativa"),IF(L1481&gt;0.65,"Muy positivo","Tendencia positiva"))</f>
        <v>Tendencia positiva</v>
      </c>
    </row>
    <row r="1482" spans="1:13" x14ac:dyDescent="0.2">
      <c r="A1482" t="s">
        <v>3621</v>
      </c>
      <c r="B1482" s="1">
        <v>43717.69027777778</v>
      </c>
      <c r="C1482">
        <v>0</v>
      </c>
      <c r="D1482">
        <v>1</v>
      </c>
      <c r="E1482" t="s">
        <v>3622</v>
      </c>
      <c r="H1482" t="s">
        <v>12</v>
      </c>
      <c r="I1482" s="2">
        <v>1.17117E+18</v>
      </c>
      <c r="J1482" t="s">
        <v>3623</v>
      </c>
      <c r="K1482">
        <v>0.57071697711944502</v>
      </c>
      <c r="L1482">
        <v>0.42928305268287598</v>
      </c>
      <c r="M1482" t="str">
        <f>IF(K1482&gt;L1482,IF(K1482&gt;0.65,"Muy negativo","Tendencia negativa"),IF(L1482&gt;0.65,"Muy positivo","Tendencia positiva"))</f>
        <v>Tendencia negativa</v>
      </c>
    </row>
    <row r="1483" spans="1:13" x14ac:dyDescent="0.2">
      <c r="A1483" t="s">
        <v>3624</v>
      </c>
      <c r="B1483" s="1">
        <v>43717.689583333333</v>
      </c>
      <c r="C1483">
        <v>0</v>
      </c>
      <c r="D1483">
        <v>0</v>
      </c>
      <c r="E1483" t="s">
        <v>3625</v>
      </c>
      <c r="H1483" t="s">
        <v>12</v>
      </c>
      <c r="I1483" s="2">
        <v>1.17117E+18</v>
      </c>
      <c r="J1483" t="s">
        <v>3626</v>
      </c>
      <c r="K1483">
        <v>0.47096338868141102</v>
      </c>
      <c r="L1483">
        <v>0.52903658151626498</v>
      </c>
      <c r="M1483" t="str">
        <f>IF(K1483&gt;L1483,IF(K1483&gt;0.65,"Muy negativo","Tendencia negativa"),IF(L1483&gt;0.65,"Muy positivo","Tendencia positiva"))</f>
        <v>Tendencia positiva</v>
      </c>
    </row>
    <row r="1484" spans="1:13" x14ac:dyDescent="0.2">
      <c r="A1484" t="s">
        <v>3627</v>
      </c>
      <c r="B1484" s="1">
        <v>43717.688888888886</v>
      </c>
      <c r="C1484">
        <v>0</v>
      </c>
      <c r="D1484">
        <v>4</v>
      </c>
      <c r="E1484" t="s">
        <v>3628</v>
      </c>
      <c r="H1484" t="s">
        <v>17</v>
      </c>
      <c r="I1484" s="2">
        <v>1.17117E+18</v>
      </c>
      <c r="J1484" t="s">
        <v>3629</v>
      </c>
      <c r="K1484">
        <v>0.43812024593353199</v>
      </c>
      <c r="L1484">
        <v>0.56187981367111195</v>
      </c>
      <c r="M1484" t="str">
        <f>IF(K1484&gt;L1484,IF(K1484&gt;0.65,"Muy negativo","Tendencia negativa"),IF(L1484&gt;0.65,"Muy positivo","Tendencia positiva"))</f>
        <v>Tendencia positiva</v>
      </c>
    </row>
    <row r="1485" spans="1:13" x14ac:dyDescent="0.2">
      <c r="A1485" t="s">
        <v>19</v>
      </c>
      <c r="B1485" s="1">
        <v>43717.683333333334</v>
      </c>
      <c r="C1485">
        <v>0</v>
      </c>
      <c r="D1485">
        <v>1</v>
      </c>
      <c r="E1485" t="s">
        <v>3630</v>
      </c>
      <c r="H1485" t="s">
        <v>12</v>
      </c>
      <c r="I1485" s="2">
        <v>1.17117E+18</v>
      </c>
      <c r="J1485" t="s">
        <v>3631</v>
      </c>
      <c r="K1485">
        <v>0.59003907442092796</v>
      </c>
      <c r="L1485">
        <v>0.40996092557907099</v>
      </c>
      <c r="M1485" t="str">
        <f>IF(K1485&gt;L1485,IF(K1485&gt;0.65,"Muy negativo","Tendencia negativa"),IF(L1485&gt;0.65,"Muy positivo","Tendencia positiva"))</f>
        <v>Tendencia negativa</v>
      </c>
    </row>
    <row r="1486" spans="1:13" x14ac:dyDescent="0.2">
      <c r="A1486" t="s">
        <v>3632</v>
      </c>
      <c r="B1486" s="1">
        <v>43717.675694444442</v>
      </c>
      <c r="C1486">
        <v>0</v>
      </c>
      <c r="D1486">
        <v>1</v>
      </c>
      <c r="E1486" t="s">
        <v>3633</v>
      </c>
      <c r="I1486" s="2">
        <v>1.17117E+18</v>
      </c>
      <c r="J1486" t="s">
        <v>3634</v>
      </c>
      <c r="K1486">
        <v>0.61991244554519598</v>
      </c>
      <c r="L1486">
        <v>0.38008761405944802</v>
      </c>
      <c r="M1486" t="str">
        <f>IF(K1486&gt;L1486,IF(K1486&gt;0.65,"Muy negativo","Tendencia negativa"),IF(L1486&gt;0.65,"Muy positivo","Tendencia positiva"))</f>
        <v>Tendencia negativa</v>
      </c>
    </row>
    <row r="1487" spans="1:13" x14ac:dyDescent="0.2">
      <c r="A1487" t="s">
        <v>3635</v>
      </c>
      <c r="B1487" s="1">
        <v>43717.668749999997</v>
      </c>
      <c r="C1487">
        <v>2</v>
      </c>
      <c r="D1487">
        <v>3</v>
      </c>
      <c r="E1487" t="s">
        <v>3636</v>
      </c>
      <c r="H1487" t="s">
        <v>3637</v>
      </c>
      <c r="I1487" s="2">
        <v>1.17117E+18</v>
      </c>
      <c r="J1487" t="s">
        <v>3638</v>
      </c>
      <c r="K1487">
        <v>0.44969287514686501</v>
      </c>
      <c r="L1487">
        <v>0.55030715465545599</v>
      </c>
      <c r="M1487" t="str">
        <f>IF(K1487&gt;L1487,IF(K1487&gt;0.65,"Muy negativo","Tendencia negativa"),IF(L1487&gt;0.65,"Muy positivo","Tendencia positiva"))</f>
        <v>Tendencia positiva</v>
      </c>
    </row>
    <row r="1488" spans="1:13" x14ac:dyDescent="0.2">
      <c r="A1488" t="s">
        <v>3639</v>
      </c>
      <c r="B1488" s="1">
        <v>43717.663888888892</v>
      </c>
      <c r="C1488">
        <v>0</v>
      </c>
      <c r="D1488">
        <v>0</v>
      </c>
      <c r="E1488" t="s">
        <v>3640</v>
      </c>
      <c r="G1488" t="s">
        <v>16</v>
      </c>
      <c r="H1488" t="s">
        <v>12</v>
      </c>
      <c r="I1488" s="2">
        <v>1.17117E+18</v>
      </c>
      <c r="J1488" t="s">
        <v>3641</v>
      </c>
      <c r="K1488">
        <v>0.64899045228958097</v>
      </c>
      <c r="L1488">
        <v>0.35100951790809598</v>
      </c>
      <c r="M1488" t="str">
        <f>IF(K1488&gt;L1488,IF(K1488&gt;0.65,"Muy negativo","Tendencia negativa"),IF(L1488&gt;0.65,"Muy positivo","Tendencia positiva"))</f>
        <v>Tendencia negativa</v>
      </c>
    </row>
    <row r="1489" spans="1:13" x14ac:dyDescent="0.2">
      <c r="A1489" t="s">
        <v>3642</v>
      </c>
      <c r="B1489" s="1">
        <v>43717.661111111112</v>
      </c>
      <c r="C1489">
        <v>0</v>
      </c>
      <c r="D1489">
        <v>0</v>
      </c>
      <c r="E1489" t="s">
        <v>3643</v>
      </c>
      <c r="H1489" t="s">
        <v>12</v>
      </c>
      <c r="I1489" s="2">
        <v>1.17116E+18</v>
      </c>
      <c r="J1489" t="s">
        <v>3644</v>
      </c>
      <c r="K1489">
        <v>0.57955592870712203</v>
      </c>
      <c r="L1489">
        <v>0.42044413089752097</v>
      </c>
      <c r="M1489" t="str">
        <f>IF(K1489&gt;L1489,IF(K1489&gt;0.65,"Muy negativo","Tendencia negativa"),IF(L1489&gt;0.65,"Muy positivo","Tendencia positiva"))</f>
        <v>Tendencia negativa</v>
      </c>
    </row>
    <row r="1490" spans="1:13" x14ac:dyDescent="0.2">
      <c r="A1490" t="s">
        <v>3645</v>
      </c>
      <c r="B1490" s="1">
        <v>43717.65902777778</v>
      </c>
      <c r="C1490">
        <v>0</v>
      </c>
      <c r="D1490">
        <v>5</v>
      </c>
      <c r="E1490" t="s">
        <v>3646</v>
      </c>
      <c r="H1490" t="s">
        <v>12</v>
      </c>
      <c r="I1490" s="2">
        <v>1.17116E+18</v>
      </c>
      <c r="J1490" t="s">
        <v>3647</v>
      </c>
      <c r="K1490">
        <v>0.46165075898170399</v>
      </c>
      <c r="L1490">
        <v>0.53834927082061701</v>
      </c>
      <c r="M1490" t="str">
        <f>IF(K1490&gt;L1490,IF(K1490&gt;0.65,"Muy negativo","Tendencia negativa"),IF(L1490&gt;0.65,"Muy positivo","Tendencia positiva"))</f>
        <v>Tendencia positiva</v>
      </c>
    </row>
    <row r="1491" spans="1:13" x14ac:dyDescent="0.2">
      <c r="A1491" t="s">
        <v>3648</v>
      </c>
      <c r="B1491" s="1">
        <v>43717.646527777775</v>
      </c>
      <c r="C1491">
        <v>4</v>
      </c>
      <c r="D1491">
        <v>8</v>
      </c>
      <c r="E1491" t="s">
        <v>3649</v>
      </c>
      <c r="H1491" t="s">
        <v>12</v>
      </c>
      <c r="I1491" s="2">
        <v>1.17116E+18</v>
      </c>
      <c r="J1491" t="s">
        <v>3650</v>
      </c>
      <c r="K1491">
        <v>0.44279018044471702</v>
      </c>
      <c r="L1491">
        <v>0.55720984935760398</v>
      </c>
      <c r="M1491" t="str">
        <f>IF(K1491&gt;L1491,IF(K1491&gt;0.65,"Muy negativo","Tendencia negativa"),IF(L1491&gt;0.65,"Muy positivo","Tendencia positiva"))</f>
        <v>Tendencia positiva</v>
      </c>
    </row>
    <row r="1492" spans="1:13" x14ac:dyDescent="0.2">
      <c r="A1492" t="s">
        <v>3651</v>
      </c>
      <c r="B1492" s="1">
        <v>43717.643055555556</v>
      </c>
      <c r="C1492">
        <v>0</v>
      </c>
      <c r="D1492">
        <v>0</v>
      </c>
      <c r="E1492" t="s">
        <v>3652</v>
      </c>
      <c r="H1492" t="s">
        <v>12</v>
      </c>
      <c r="I1492" s="2">
        <v>1.17116E+18</v>
      </c>
      <c r="J1492" t="s">
        <v>3653</v>
      </c>
      <c r="K1492">
        <v>0.45638373494148199</v>
      </c>
      <c r="L1492">
        <v>0.54361629486083896</v>
      </c>
      <c r="M1492" t="str">
        <f>IF(K1492&gt;L1492,IF(K1492&gt;0.65,"Muy negativo","Tendencia negativa"),IF(L1492&gt;0.65,"Muy positivo","Tendencia positiva"))</f>
        <v>Tendencia positiva</v>
      </c>
    </row>
    <row r="1493" spans="1:13" x14ac:dyDescent="0.2">
      <c r="A1493" t="s">
        <v>3654</v>
      </c>
      <c r="B1493" s="1">
        <v>43717.63958333333</v>
      </c>
      <c r="C1493">
        <v>0</v>
      </c>
      <c r="D1493">
        <v>1</v>
      </c>
      <c r="E1493" t="s">
        <v>3655</v>
      </c>
      <c r="I1493" s="2">
        <v>1.17116E+18</v>
      </c>
      <c r="J1493" t="s">
        <v>3656</v>
      </c>
      <c r="K1493">
        <v>0.665621757507324</v>
      </c>
      <c r="L1493">
        <v>0.334378242492675</v>
      </c>
      <c r="M1493" t="str">
        <f>IF(K1493&gt;L1493,IF(K1493&gt;0.65,"Muy negativo","Tendencia negativa"),IF(L1493&gt;0.65,"Muy positivo","Tendencia positiva"))</f>
        <v>Muy negativo</v>
      </c>
    </row>
    <row r="1494" spans="1:13" x14ac:dyDescent="0.2">
      <c r="A1494" t="s">
        <v>3657</v>
      </c>
      <c r="B1494" s="1">
        <v>43717.637499999997</v>
      </c>
      <c r="C1494">
        <v>1</v>
      </c>
      <c r="D1494">
        <v>3</v>
      </c>
      <c r="E1494" t="s">
        <v>3658</v>
      </c>
      <c r="H1494" t="s">
        <v>3659</v>
      </c>
      <c r="I1494" s="2">
        <v>1.17116E+18</v>
      </c>
      <c r="J1494" t="s">
        <v>3660</v>
      </c>
      <c r="K1494">
        <v>0.44704136252403198</v>
      </c>
      <c r="L1494">
        <v>0.55295860767364502</v>
      </c>
      <c r="M1494" t="str">
        <f>IF(K1494&gt;L1494,IF(K1494&gt;0.65,"Muy negativo","Tendencia negativa"),IF(L1494&gt;0.65,"Muy positivo","Tendencia positiva"))</f>
        <v>Tendencia positiva</v>
      </c>
    </row>
    <row r="1495" spans="1:13" x14ac:dyDescent="0.2">
      <c r="A1495" t="s">
        <v>3661</v>
      </c>
      <c r="B1495" s="1">
        <v>43717.615277777775</v>
      </c>
      <c r="C1495">
        <v>0</v>
      </c>
      <c r="D1495">
        <v>0</v>
      </c>
      <c r="E1495" t="s">
        <v>3662</v>
      </c>
      <c r="H1495" t="s">
        <v>12</v>
      </c>
      <c r="I1495" s="2">
        <v>1.17115E+18</v>
      </c>
      <c r="J1495" t="s">
        <v>3663</v>
      </c>
      <c r="K1495">
        <v>0.61423969268798795</v>
      </c>
      <c r="L1495">
        <v>0.385760307312011</v>
      </c>
      <c r="M1495" t="str">
        <f>IF(K1495&gt;L1495,IF(K1495&gt;0.65,"Muy negativo","Tendencia negativa"),IF(L1495&gt;0.65,"Muy positivo","Tendencia positiva"))</f>
        <v>Tendencia negativa</v>
      </c>
    </row>
    <row r="1496" spans="1:13" x14ac:dyDescent="0.2">
      <c r="A1496" t="s">
        <v>3664</v>
      </c>
      <c r="B1496" s="1">
        <v>43717.604166666664</v>
      </c>
      <c r="C1496">
        <v>0</v>
      </c>
      <c r="D1496">
        <v>3</v>
      </c>
      <c r="E1496" t="s">
        <v>3665</v>
      </c>
      <c r="H1496" t="s">
        <v>12</v>
      </c>
      <c r="I1496" s="2">
        <v>1.17114E+18</v>
      </c>
      <c r="J1496" t="s">
        <v>3666</v>
      </c>
      <c r="K1496">
        <v>0.59267675876617398</v>
      </c>
      <c r="L1496">
        <v>0.40732327103614802</v>
      </c>
      <c r="M1496" t="str">
        <f>IF(K1496&gt;L1496,IF(K1496&gt;0.65,"Muy negativo","Tendencia negativa"),IF(L1496&gt;0.65,"Muy positivo","Tendencia positiva"))</f>
        <v>Tendencia negativa</v>
      </c>
    </row>
    <row r="1497" spans="1:13" x14ac:dyDescent="0.2">
      <c r="A1497" t="s">
        <v>3667</v>
      </c>
      <c r="B1497" s="1">
        <v>43717.602083333331</v>
      </c>
      <c r="C1497">
        <v>0</v>
      </c>
      <c r="D1497">
        <v>0</v>
      </c>
      <c r="E1497" t="s">
        <v>3668</v>
      </c>
      <c r="H1497" t="s">
        <v>17</v>
      </c>
      <c r="I1497" s="2">
        <v>1.17114E+18</v>
      </c>
      <c r="J1497" t="s">
        <v>3669</v>
      </c>
      <c r="K1497">
        <v>0.46909421682357699</v>
      </c>
      <c r="L1497">
        <v>0.53090578317642201</v>
      </c>
      <c r="M1497" t="str">
        <f>IF(K1497&gt;L1497,IF(K1497&gt;0.65,"Muy negativo","Tendencia negativa"),IF(L1497&gt;0.65,"Muy positivo","Tendencia positiva"))</f>
        <v>Tendencia positiva</v>
      </c>
    </row>
    <row r="1498" spans="1:13" x14ac:dyDescent="0.2">
      <c r="A1498" t="s">
        <v>3670</v>
      </c>
      <c r="B1498" s="1">
        <v>43717.595833333333</v>
      </c>
      <c r="C1498">
        <v>0</v>
      </c>
      <c r="D1498">
        <v>0</v>
      </c>
      <c r="E1498" t="s">
        <v>3671</v>
      </c>
      <c r="H1498" t="s">
        <v>12</v>
      </c>
      <c r="I1498" s="2">
        <v>1.17114E+18</v>
      </c>
      <c r="J1498" t="s">
        <v>3672</v>
      </c>
      <c r="K1498">
        <v>0.54746901988983099</v>
      </c>
      <c r="L1498">
        <v>0.45253103971481301</v>
      </c>
      <c r="M1498" t="str">
        <f>IF(K1498&gt;L1498,IF(K1498&gt;0.65,"Muy negativo","Tendencia negativa"),IF(L1498&gt;0.65,"Muy positivo","Tendencia positiva"))</f>
        <v>Tendencia negativa</v>
      </c>
    </row>
    <row r="1499" spans="1:13" x14ac:dyDescent="0.2">
      <c r="A1499" t="s">
        <v>3673</v>
      </c>
      <c r="B1499" s="1">
        <v>43717.592361111114</v>
      </c>
      <c r="C1499">
        <v>1</v>
      </c>
      <c r="D1499">
        <v>3</v>
      </c>
      <c r="E1499" t="s">
        <v>3674</v>
      </c>
      <c r="H1499" t="s">
        <v>17</v>
      </c>
      <c r="I1499" s="2">
        <v>1.17114E+18</v>
      </c>
      <c r="J1499" t="s">
        <v>3675</v>
      </c>
      <c r="K1499">
        <v>0.32822665572166398</v>
      </c>
      <c r="L1499">
        <v>0.67177331447601296</v>
      </c>
      <c r="M1499" t="str">
        <f>IF(K1499&gt;L1499,IF(K1499&gt;0.65,"Muy negativo","Tendencia negativa"),IF(L1499&gt;0.65,"Muy positivo","Tendencia positiva"))</f>
        <v>Muy positivo</v>
      </c>
    </row>
    <row r="1500" spans="1:13" x14ac:dyDescent="0.2">
      <c r="A1500" t="s">
        <v>19</v>
      </c>
      <c r="B1500" s="1">
        <v>43717.581944444442</v>
      </c>
      <c r="C1500">
        <v>0</v>
      </c>
      <c r="D1500">
        <v>0</v>
      </c>
      <c r="E1500" t="s">
        <v>3676</v>
      </c>
      <c r="H1500" t="s">
        <v>12</v>
      </c>
      <c r="I1500" s="2">
        <v>1.17114E+18</v>
      </c>
      <c r="J1500" t="s">
        <v>3677</v>
      </c>
      <c r="K1500">
        <v>0.52789241075515703</v>
      </c>
      <c r="L1500">
        <v>0.47210761904716397</v>
      </c>
      <c r="M1500" t="str">
        <f>IF(K1500&gt;L1500,IF(K1500&gt;0.65,"Muy negativo","Tendencia negativa"),IF(L1500&gt;0.65,"Muy positivo","Tendencia positiva"))</f>
        <v>Tendencia negativa</v>
      </c>
    </row>
    <row r="1501" spans="1:13" x14ac:dyDescent="0.2">
      <c r="A1501" t="s">
        <v>3678</v>
      </c>
      <c r="B1501" s="1">
        <v>43717.580555555556</v>
      </c>
      <c r="C1501">
        <v>0</v>
      </c>
      <c r="D1501">
        <v>0</v>
      </c>
      <c r="E1501" t="s">
        <v>3679</v>
      </c>
      <c r="G1501" t="s">
        <v>16</v>
      </c>
      <c r="H1501" t="s">
        <v>12</v>
      </c>
      <c r="I1501" s="2">
        <v>1.17114E+18</v>
      </c>
      <c r="J1501" t="s">
        <v>3680</v>
      </c>
      <c r="K1501">
        <v>0.60921198129653897</v>
      </c>
      <c r="L1501">
        <v>0.39078804850578303</v>
      </c>
      <c r="M1501" t="str">
        <f>IF(K1501&gt;L1501,IF(K1501&gt;0.65,"Muy negativo","Tendencia negativa"),IF(L1501&gt;0.65,"Muy positivo","Tendencia positiva"))</f>
        <v>Tendencia negativa</v>
      </c>
    </row>
    <row r="1502" spans="1:13" x14ac:dyDescent="0.2">
      <c r="A1502" t="s">
        <v>3681</v>
      </c>
      <c r="B1502" s="1">
        <v>43717.579861111109</v>
      </c>
      <c r="C1502">
        <v>1</v>
      </c>
      <c r="D1502">
        <v>0</v>
      </c>
      <c r="E1502" t="s">
        <v>3682</v>
      </c>
      <c r="G1502" t="s">
        <v>3683</v>
      </c>
      <c r="H1502" t="s">
        <v>12</v>
      </c>
      <c r="I1502" s="2">
        <v>1.17114E+18</v>
      </c>
      <c r="J1502" t="s">
        <v>3684</v>
      </c>
      <c r="K1502">
        <v>0.37858337163925099</v>
      </c>
      <c r="L1502">
        <v>0.62141656875610296</v>
      </c>
      <c r="M1502" t="str">
        <f>IF(K1502&gt;L1502,IF(K1502&gt;0.65,"Muy negativo","Tendencia negativa"),IF(L1502&gt;0.65,"Muy positivo","Tendencia positiva"))</f>
        <v>Tendencia positiva</v>
      </c>
    </row>
    <row r="1503" spans="1:13" x14ac:dyDescent="0.2">
      <c r="A1503" t="s">
        <v>3685</v>
      </c>
      <c r="B1503" s="1">
        <v>43717.576388888891</v>
      </c>
      <c r="C1503">
        <v>0</v>
      </c>
      <c r="D1503">
        <v>1</v>
      </c>
      <c r="E1503" t="s">
        <v>3686</v>
      </c>
      <c r="I1503" s="2">
        <v>1.17113E+18</v>
      </c>
      <c r="J1503" t="s">
        <v>3687</v>
      </c>
      <c r="K1503">
        <v>0.67741590738296498</v>
      </c>
      <c r="L1503">
        <v>0.32258403301239003</v>
      </c>
      <c r="M1503" t="str">
        <f>IF(K1503&gt;L1503,IF(K1503&gt;0.65,"Muy negativo","Tendencia negativa"),IF(L1503&gt;0.65,"Muy positivo","Tendencia positiva"))</f>
        <v>Muy negativo</v>
      </c>
    </row>
    <row r="1504" spans="1:13" x14ac:dyDescent="0.2">
      <c r="A1504" t="s">
        <v>3688</v>
      </c>
      <c r="B1504" s="1">
        <v>43717.574305555558</v>
      </c>
      <c r="C1504">
        <v>0</v>
      </c>
      <c r="D1504">
        <v>0</v>
      </c>
      <c r="E1504" t="s">
        <v>3689</v>
      </c>
      <c r="H1504" t="s">
        <v>12</v>
      </c>
      <c r="I1504" s="2">
        <v>1.17113E+18</v>
      </c>
      <c r="J1504" t="s">
        <v>3690</v>
      </c>
      <c r="K1504">
        <v>0.38542109727859403</v>
      </c>
      <c r="L1504">
        <v>0.61457896232604903</v>
      </c>
      <c r="M1504" t="str">
        <f>IF(K1504&gt;L1504,IF(K1504&gt;0.65,"Muy negativo","Tendencia negativa"),IF(L1504&gt;0.65,"Muy positivo","Tendencia positiva"))</f>
        <v>Tendencia positiva</v>
      </c>
    </row>
    <row r="1505" spans="1:13" x14ac:dyDescent="0.2">
      <c r="A1505" t="s">
        <v>3691</v>
      </c>
      <c r="B1505" s="1">
        <v>43717.569444444445</v>
      </c>
      <c r="C1505">
        <v>0</v>
      </c>
      <c r="D1505">
        <v>3</v>
      </c>
      <c r="E1505" t="s">
        <v>3692</v>
      </c>
      <c r="H1505" t="s">
        <v>12</v>
      </c>
      <c r="I1505" s="2">
        <v>1.17113E+18</v>
      </c>
      <c r="J1505" t="s">
        <v>3693</v>
      </c>
      <c r="K1505">
        <v>0.57299464941024703</v>
      </c>
      <c r="L1505">
        <v>0.42700538039207397</v>
      </c>
      <c r="M1505" t="str">
        <f>IF(K1505&gt;L1505,IF(K1505&gt;0.65,"Muy negativo","Tendencia negativa"),IF(L1505&gt;0.65,"Muy positivo","Tendencia positiva"))</f>
        <v>Tendencia negativa</v>
      </c>
    </row>
    <row r="1506" spans="1:13" x14ac:dyDescent="0.2">
      <c r="A1506" t="s">
        <v>19</v>
      </c>
      <c r="B1506" s="1">
        <v>43717.568749999999</v>
      </c>
      <c r="C1506">
        <v>0</v>
      </c>
      <c r="D1506">
        <v>1</v>
      </c>
      <c r="E1506" t="s">
        <v>3694</v>
      </c>
      <c r="H1506" t="s">
        <v>12</v>
      </c>
      <c r="I1506" s="2">
        <v>1.17113E+18</v>
      </c>
      <c r="J1506" t="s">
        <v>3695</v>
      </c>
      <c r="K1506">
        <v>0.43122804164886402</v>
      </c>
      <c r="L1506">
        <v>0.56877195835113503</v>
      </c>
      <c r="M1506" t="str">
        <f>IF(K1506&gt;L1506,IF(K1506&gt;0.65,"Muy negativo","Tendencia negativa"),IF(L1506&gt;0.65,"Muy positivo","Tendencia positiva"))</f>
        <v>Tendencia positiva</v>
      </c>
    </row>
    <row r="1507" spans="1:13" x14ac:dyDescent="0.2">
      <c r="A1507" t="s">
        <v>19</v>
      </c>
      <c r="B1507" s="1">
        <v>43717.5625</v>
      </c>
      <c r="C1507">
        <v>0</v>
      </c>
      <c r="D1507">
        <v>0</v>
      </c>
      <c r="E1507" t="s">
        <v>3696</v>
      </c>
      <c r="H1507" t="s">
        <v>12</v>
      </c>
      <c r="I1507" s="2">
        <v>1.17113E+18</v>
      </c>
      <c r="J1507" t="s">
        <v>3697</v>
      </c>
      <c r="K1507">
        <v>0.56265360116958596</v>
      </c>
      <c r="L1507">
        <v>0.43734642863273598</v>
      </c>
      <c r="M1507" t="str">
        <f>IF(K1507&gt;L1507,IF(K1507&gt;0.65,"Muy negativo","Tendencia negativa"),IF(L1507&gt;0.65,"Muy positivo","Tendencia positiva"))</f>
        <v>Tendencia negativa</v>
      </c>
    </row>
    <row r="1508" spans="1:13" x14ac:dyDescent="0.2">
      <c r="A1508" t="s">
        <v>3698</v>
      </c>
      <c r="B1508" s="1">
        <v>43717.545138888891</v>
      </c>
      <c r="C1508">
        <v>0</v>
      </c>
      <c r="D1508">
        <v>0</v>
      </c>
      <c r="E1508" t="s">
        <v>3699</v>
      </c>
      <c r="H1508" t="s">
        <v>17</v>
      </c>
      <c r="I1508" s="2">
        <v>1.17112E+18</v>
      </c>
      <c r="J1508" t="s">
        <v>3700</v>
      </c>
      <c r="K1508">
        <v>0.50466877222061102</v>
      </c>
      <c r="L1508">
        <v>0.49533128738403298</v>
      </c>
      <c r="M1508" t="str">
        <f>IF(K1508&gt;L1508,IF(K1508&gt;0.65,"Muy negativo","Tendencia negativa"),IF(L1508&gt;0.65,"Muy positivo","Tendencia positiva"))</f>
        <v>Tendencia negativa</v>
      </c>
    </row>
    <row r="1509" spans="1:13" x14ac:dyDescent="0.2">
      <c r="A1509" t="s">
        <v>3701</v>
      </c>
      <c r="B1509" s="1">
        <v>43717.533333333333</v>
      </c>
      <c r="C1509">
        <v>0</v>
      </c>
      <c r="D1509">
        <v>3</v>
      </c>
      <c r="E1509" t="s">
        <v>3702</v>
      </c>
      <c r="H1509" t="s">
        <v>17</v>
      </c>
      <c r="I1509" s="2">
        <v>1.17112E+18</v>
      </c>
      <c r="J1509" t="s">
        <v>3703</v>
      </c>
      <c r="K1509">
        <v>0.51530498266220004</v>
      </c>
      <c r="L1509">
        <v>0.48469501733779902</v>
      </c>
      <c r="M1509" t="str">
        <f>IF(K1509&gt;L1509,IF(K1509&gt;0.65,"Muy negativo","Tendencia negativa"),IF(L1509&gt;0.65,"Muy positivo","Tendencia positiva"))</f>
        <v>Tendencia negativa</v>
      </c>
    </row>
    <row r="1510" spans="1:13" x14ac:dyDescent="0.2">
      <c r="A1510" t="s">
        <v>3704</v>
      </c>
      <c r="B1510" s="1">
        <v>43717.530555555553</v>
      </c>
      <c r="C1510">
        <v>0</v>
      </c>
      <c r="D1510">
        <v>0</v>
      </c>
      <c r="E1510" t="s">
        <v>3705</v>
      </c>
      <c r="H1510" t="s">
        <v>17</v>
      </c>
      <c r="I1510" s="2">
        <v>1.17112E+18</v>
      </c>
      <c r="J1510" t="s">
        <v>3706</v>
      </c>
      <c r="K1510">
        <v>0.637334764003753</v>
      </c>
      <c r="L1510">
        <v>0.362665265798568</v>
      </c>
      <c r="M1510" t="str">
        <f>IF(K1510&gt;L1510,IF(K1510&gt;0.65,"Muy negativo","Tendencia negativa"),IF(L1510&gt;0.65,"Muy positivo","Tendencia positiva"))</f>
        <v>Tendencia negativa</v>
      </c>
    </row>
    <row r="1511" spans="1:13" x14ac:dyDescent="0.2">
      <c r="A1511" t="s">
        <v>3707</v>
      </c>
      <c r="B1511" s="1">
        <v>43717.529166666667</v>
      </c>
      <c r="C1511">
        <v>1</v>
      </c>
      <c r="D1511">
        <v>3</v>
      </c>
      <c r="E1511" t="s">
        <v>3708</v>
      </c>
      <c r="H1511" t="s">
        <v>12</v>
      </c>
      <c r="I1511" s="2">
        <v>1.17112E+18</v>
      </c>
      <c r="J1511" t="s">
        <v>3709</v>
      </c>
      <c r="K1511">
        <v>0.58102947473526001</v>
      </c>
      <c r="L1511">
        <v>0.41897058486938399</v>
      </c>
      <c r="M1511" t="str">
        <f>IF(K1511&gt;L1511,IF(K1511&gt;0.65,"Muy negativo","Tendencia negativa"),IF(L1511&gt;0.65,"Muy positivo","Tendencia positiva"))</f>
        <v>Tendencia negativa</v>
      </c>
    </row>
    <row r="1512" spans="1:13" x14ac:dyDescent="0.2">
      <c r="A1512" t="s">
        <v>3710</v>
      </c>
      <c r="B1512" s="1">
        <v>43717.526388888888</v>
      </c>
      <c r="C1512">
        <v>0</v>
      </c>
      <c r="D1512">
        <v>0</v>
      </c>
      <c r="E1512" t="s">
        <v>3711</v>
      </c>
      <c r="H1512" t="s">
        <v>12</v>
      </c>
      <c r="I1512" s="2">
        <v>1.17112E+18</v>
      </c>
      <c r="J1512" t="s">
        <v>3712</v>
      </c>
      <c r="K1512">
        <v>0.46590715646743702</v>
      </c>
      <c r="L1512">
        <v>0.53409290313720703</v>
      </c>
      <c r="M1512" t="str">
        <f>IF(K1512&gt;L1512,IF(K1512&gt;0.65,"Muy negativo","Tendencia negativa"),IF(L1512&gt;0.65,"Muy positivo","Tendencia positiva"))</f>
        <v>Tendencia positiva</v>
      </c>
    </row>
    <row r="1513" spans="1:13" x14ac:dyDescent="0.2">
      <c r="A1513" t="s">
        <v>3713</v>
      </c>
      <c r="B1513" s="1">
        <v>43717.51458333333</v>
      </c>
      <c r="C1513">
        <v>0</v>
      </c>
      <c r="D1513">
        <v>0</v>
      </c>
      <c r="E1513" t="s">
        <v>3714</v>
      </c>
      <c r="H1513" t="s">
        <v>3715</v>
      </c>
      <c r="I1513" s="2">
        <v>1.17111E+18</v>
      </c>
      <c r="J1513" t="s">
        <v>3716</v>
      </c>
      <c r="K1513">
        <v>0.49713903665542603</v>
      </c>
      <c r="L1513">
        <v>0.50286096334457298</v>
      </c>
      <c r="M1513" t="str">
        <f>IF(K1513&gt;L1513,IF(K1513&gt;0.65,"Muy negativo","Tendencia negativa"),IF(L1513&gt;0.65,"Muy positivo","Tendencia positiva"))</f>
        <v>Tendencia positiva</v>
      </c>
    </row>
    <row r="1514" spans="1:13" x14ac:dyDescent="0.2">
      <c r="A1514" t="s">
        <v>3717</v>
      </c>
      <c r="B1514" s="1">
        <v>43717.510416666664</v>
      </c>
      <c r="C1514">
        <v>0</v>
      </c>
      <c r="D1514">
        <v>0</v>
      </c>
      <c r="E1514" t="s">
        <v>3718</v>
      </c>
      <c r="H1514" t="s">
        <v>12</v>
      </c>
      <c r="I1514" s="2">
        <v>1.17111E+18</v>
      </c>
      <c r="J1514" t="s">
        <v>3719</v>
      </c>
      <c r="K1514">
        <v>0.52093338966369596</v>
      </c>
      <c r="L1514">
        <v>0.47906655073165799</v>
      </c>
      <c r="M1514" t="str">
        <f>IF(K1514&gt;L1514,IF(K1514&gt;0.65,"Muy negativo","Tendencia negativa"),IF(L1514&gt;0.65,"Muy positivo","Tendencia positiva"))</f>
        <v>Tendencia negativa</v>
      </c>
    </row>
    <row r="1515" spans="1:13" x14ac:dyDescent="0.2">
      <c r="A1515" t="s">
        <v>3717</v>
      </c>
      <c r="B1515" s="1">
        <v>43717.509027777778</v>
      </c>
      <c r="C1515">
        <v>0</v>
      </c>
      <c r="D1515">
        <v>0</v>
      </c>
      <c r="E1515" t="s">
        <v>3720</v>
      </c>
      <c r="H1515" t="s">
        <v>12</v>
      </c>
      <c r="I1515" s="2">
        <v>1.17111E+18</v>
      </c>
      <c r="J1515" t="s">
        <v>3721</v>
      </c>
      <c r="K1515">
        <v>0.53053903579711903</v>
      </c>
      <c r="L1515">
        <v>0.46946102380752502</v>
      </c>
      <c r="M1515" t="str">
        <f>IF(K1515&gt;L1515,IF(K1515&gt;0.65,"Muy negativo","Tendencia negativa"),IF(L1515&gt;0.65,"Muy positivo","Tendencia positiva"))</f>
        <v>Tendencia negativa</v>
      </c>
    </row>
    <row r="1516" spans="1:13" x14ac:dyDescent="0.2">
      <c r="A1516" t="s">
        <v>3722</v>
      </c>
      <c r="B1516" s="1">
        <v>43717.503472222219</v>
      </c>
      <c r="C1516">
        <v>2</v>
      </c>
      <c r="D1516">
        <v>14</v>
      </c>
      <c r="E1516" t="s">
        <v>3723</v>
      </c>
      <c r="I1516" s="2">
        <v>1.17111E+18</v>
      </c>
      <c r="J1516" t="s">
        <v>3724</v>
      </c>
      <c r="K1516">
        <v>0.67112052440643299</v>
      </c>
      <c r="L1516">
        <v>0.32887941598892201</v>
      </c>
      <c r="M1516" t="str">
        <f>IF(K1516&gt;L1516,IF(K1516&gt;0.65,"Muy negativo","Tendencia negativa"),IF(L1516&gt;0.65,"Muy positivo","Tendencia positiva"))</f>
        <v>Muy negativo</v>
      </c>
    </row>
    <row r="1517" spans="1:13" x14ac:dyDescent="0.2">
      <c r="A1517" t="s">
        <v>3725</v>
      </c>
      <c r="B1517" s="1">
        <v>43717.502083333333</v>
      </c>
      <c r="C1517">
        <v>0</v>
      </c>
      <c r="D1517">
        <v>0</v>
      </c>
      <c r="E1517" t="s">
        <v>3726</v>
      </c>
      <c r="G1517" t="s">
        <v>16</v>
      </c>
      <c r="H1517" t="s">
        <v>12</v>
      </c>
      <c r="I1517" s="2">
        <v>1.17111E+18</v>
      </c>
      <c r="J1517" t="s">
        <v>3727</v>
      </c>
      <c r="K1517">
        <v>0.46415236592292702</v>
      </c>
      <c r="L1517">
        <v>0.53584754467010398</v>
      </c>
      <c r="M1517" t="str">
        <f>IF(K1517&gt;L1517,IF(K1517&gt;0.65,"Muy negativo","Tendencia negativa"),IF(L1517&gt;0.65,"Muy positivo","Tendencia positiva"))</f>
        <v>Tendencia positiva</v>
      </c>
    </row>
    <row r="1518" spans="1:13" x14ac:dyDescent="0.2">
      <c r="A1518" t="s">
        <v>3728</v>
      </c>
      <c r="B1518" s="1">
        <v>43717.501388888886</v>
      </c>
      <c r="C1518">
        <v>0</v>
      </c>
      <c r="D1518">
        <v>5</v>
      </c>
      <c r="E1518" t="s">
        <v>3723</v>
      </c>
      <c r="I1518" s="2">
        <v>1.17111E+18</v>
      </c>
      <c r="J1518" t="s">
        <v>3729</v>
      </c>
      <c r="K1518">
        <v>0.67112052440643299</v>
      </c>
      <c r="L1518">
        <v>0.32887941598892201</v>
      </c>
      <c r="M1518" t="str">
        <f>IF(K1518&gt;L1518,IF(K1518&gt;0.65,"Muy negativo","Tendencia negativa"),IF(L1518&gt;0.65,"Muy positivo","Tendencia positiva"))</f>
        <v>Muy negativo</v>
      </c>
    </row>
    <row r="1519" spans="1:13" x14ac:dyDescent="0.2">
      <c r="A1519" t="s">
        <v>19</v>
      </c>
      <c r="B1519" s="1">
        <v>43717.49722222222</v>
      </c>
      <c r="C1519">
        <v>0</v>
      </c>
      <c r="D1519">
        <v>1</v>
      </c>
      <c r="E1519" t="s">
        <v>3730</v>
      </c>
      <c r="H1519" t="s">
        <v>12</v>
      </c>
      <c r="I1519" s="2">
        <v>1.17111E+18</v>
      </c>
      <c r="J1519" t="s">
        <v>3731</v>
      </c>
      <c r="K1519">
        <v>0.67101711034774703</v>
      </c>
      <c r="L1519">
        <v>0.32898283004760698</v>
      </c>
      <c r="M1519" t="str">
        <f>IF(K1519&gt;L1519,IF(K1519&gt;0.65,"Muy negativo","Tendencia negativa"),IF(L1519&gt;0.65,"Muy positivo","Tendencia positiva"))</f>
        <v>Muy negativo</v>
      </c>
    </row>
    <row r="1520" spans="1:13" x14ac:dyDescent="0.2">
      <c r="A1520" t="s">
        <v>19</v>
      </c>
      <c r="B1520" s="1">
        <v>43717.492361111108</v>
      </c>
      <c r="C1520">
        <v>0</v>
      </c>
      <c r="D1520">
        <v>0</v>
      </c>
      <c r="E1520" t="s">
        <v>3732</v>
      </c>
      <c r="H1520" t="s">
        <v>12</v>
      </c>
      <c r="I1520" s="2">
        <v>1.1711E+18</v>
      </c>
      <c r="J1520" t="s">
        <v>3733</v>
      </c>
      <c r="K1520">
        <v>0.42148533463478</v>
      </c>
      <c r="L1520">
        <v>0.57851469516754095</v>
      </c>
      <c r="M1520" t="str">
        <f>IF(K1520&gt;L1520,IF(K1520&gt;0.65,"Muy negativo","Tendencia negativa"),IF(L1520&gt;0.65,"Muy positivo","Tendencia positiva"))</f>
        <v>Tendencia positiva</v>
      </c>
    </row>
    <row r="1521" spans="1:13" x14ac:dyDescent="0.2">
      <c r="A1521" t="s">
        <v>3734</v>
      </c>
      <c r="B1521" s="1">
        <v>43717.491666666669</v>
      </c>
      <c r="C1521">
        <v>0</v>
      </c>
      <c r="D1521">
        <v>0</v>
      </c>
      <c r="E1521" t="s">
        <v>3735</v>
      </c>
      <c r="H1521" t="s">
        <v>12</v>
      </c>
      <c r="I1521" s="2">
        <v>1.1711E+18</v>
      </c>
      <c r="J1521" t="s">
        <v>3736</v>
      </c>
      <c r="K1521">
        <v>0.57319241762161199</v>
      </c>
      <c r="L1521">
        <v>0.42680755257606501</v>
      </c>
      <c r="M1521" t="str">
        <f>IF(K1521&gt;L1521,IF(K1521&gt;0.65,"Muy negativo","Tendencia negativa"),IF(L1521&gt;0.65,"Muy positivo","Tendencia positiva"))</f>
        <v>Tendencia negativa</v>
      </c>
    </row>
    <row r="1522" spans="1:13" x14ac:dyDescent="0.2">
      <c r="A1522" t="s">
        <v>2914</v>
      </c>
      <c r="B1522" s="1">
        <v>43717.489583333336</v>
      </c>
      <c r="C1522">
        <v>0</v>
      </c>
      <c r="D1522">
        <v>0</v>
      </c>
      <c r="E1522" t="s">
        <v>3737</v>
      </c>
      <c r="H1522" t="s">
        <v>17</v>
      </c>
      <c r="I1522" s="2">
        <v>1.1711E+18</v>
      </c>
      <c r="J1522" t="s">
        <v>3738</v>
      </c>
      <c r="K1522">
        <v>0.60608053207397405</v>
      </c>
      <c r="L1522">
        <v>0.39391940832138</v>
      </c>
      <c r="M1522" t="str">
        <f>IF(K1522&gt;L1522,IF(K1522&gt;0.65,"Muy negativo","Tendencia negativa"),IF(L1522&gt;0.65,"Muy positivo","Tendencia positiva"))</f>
        <v>Tendencia negativa</v>
      </c>
    </row>
    <row r="1523" spans="1:13" x14ac:dyDescent="0.2">
      <c r="A1523" t="s">
        <v>3739</v>
      </c>
      <c r="B1523" s="1">
        <v>43717.478472222225</v>
      </c>
      <c r="C1523">
        <v>1</v>
      </c>
      <c r="D1523">
        <v>5</v>
      </c>
      <c r="E1523" t="s">
        <v>3740</v>
      </c>
      <c r="H1523" t="s">
        <v>12</v>
      </c>
      <c r="I1523" s="2">
        <v>1.1711E+18</v>
      </c>
      <c r="J1523" t="s">
        <v>3741</v>
      </c>
      <c r="K1523">
        <v>0.67358088493347101</v>
      </c>
      <c r="L1523">
        <v>0.32641914486884999</v>
      </c>
      <c r="M1523" t="str">
        <f>IF(K1523&gt;L1523,IF(K1523&gt;0.65,"Muy negativo","Tendencia negativa"),IF(L1523&gt;0.65,"Muy positivo","Tendencia positiva"))</f>
        <v>Muy negativo</v>
      </c>
    </row>
    <row r="1524" spans="1:13" x14ac:dyDescent="0.2">
      <c r="A1524" t="s">
        <v>3742</v>
      </c>
      <c r="B1524" s="1">
        <v>43717.477777777778</v>
      </c>
      <c r="C1524">
        <v>0</v>
      </c>
      <c r="D1524">
        <v>0</v>
      </c>
      <c r="E1524" t="s">
        <v>3743</v>
      </c>
      <c r="H1524" t="s">
        <v>12</v>
      </c>
      <c r="I1524" s="2">
        <v>1.1711E+18</v>
      </c>
      <c r="J1524" t="s">
        <v>3744</v>
      </c>
      <c r="K1524">
        <v>0.60986375808715798</v>
      </c>
      <c r="L1524">
        <v>0.39013618230819702</v>
      </c>
      <c r="M1524" t="str">
        <f>IF(K1524&gt;L1524,IF(K1524&gt;0.65,"Muy negativo","Tendencia negativa"),IF(L1524&gt;0.65,"Muy positivo","Tendencia positiva"))</f>
        <v>Tendencia negativa</v>
      </c>
    </row>
    <row r="1525" spans="1:13" x14ac:dyDescent="0.2">
      <c r="A1525" t="s">
        <v>3745</v>
      </c>
      <c r="B1525" s="1">
        <v>43717.477777777778</v>
      </c>
      <c r="C1525">
        <v>0</v>
      </c>
      <c r="D1525">
        <v>0</v>
      </c>
      <c r="E1525" t="s">
        <v>3746</v>
      </c>
      <c r="H1525" t="s">
        <v>12</v>
      </c>
      <c r="I1525" s="2">
        <v>1.1711E+18</v>
      </c>
      <c r="J1525" t="s">
        <v>3747</v>
      </c>
      <c r="K1525">
        <v>0.62090337276458696</v>
      </c>
      <c r="L1525">
        <v>0.37909656763076699</v>
      </c>
      <c r="M1525" t="str">
        <f>IF(K1525&gt;L1525,IF(K1525&gt;0.65,"Muy negativo","Tendencia negativa"),IF(L1525&gt;0.65,"Muy positivo","Tendencia positiva"))</f>
        <v>Tendencia negativa</v>
      </c>
    </row>
    <row r="1526" spans="1:13" x14ac:dyDescent="0.2">
      <c r="A1526" t="s">
        <v>3748</v>
      </c>
      <c r="B1526" s="1">
        <v>43717.474999999999</v>
      </c>
      <c r="C1526">
        <v>0</v>
      </c>
      <c r="D1526">
        <v>0</v>
      </c>
      <c r="E1526" t="s">
        <v>3749</v>
      </c>
      <c r="H1526" t="s">
        <v>12</v>
      </c>
      <c r="I1526" s="2">
        <v>1.1711E+18</v>
      </c>
      <c r="J1526" t="s">
        <v>3750</v>
      </c>
      <c r="K1526">
        <v>0.42032644152641202</v>
      </c>
      <c r="L1526">
        <v>0.57967358827590898</v>
      </c>
      <c r="M1526" t="str">
        <f>IF(K1526&gt;L1526,IF(K1526&gt;0.65,"Muy negativo","Tendencia negativa"),IF(L1526&gt;0.65,"Muy positivo","Tendencia positiva"))</f>
        <v>Tendencia positiva</v>
      </c>
    </row>
    <row r="1527" spans="1:13" x14ac:dyDescent="0.2">
      <c r="A1527" t="s">
        <v>3751</v>
      </c>
      <c r="B1527" s="1">
        <v>43717.472916666666</v>
      </c>
      <c r="C1527">
        <v>0</v>
      </c>
      <c r="D1527">
        <v>0</v>
      </c>
      <c r="E1527" t="s">
        <v>3752</v>
      </c>
      <c r="G1527" t="s">
        <v>16</v>
      </c>
      <c r="H1527" t="s">
        <v>12</v>
      </c>
      <c r="I1527" s="2">
        <v>1.1711E+18</v>
      </c>
      <c r="J1527" t="s">
        <v>3753</v>
      </c>
      <c r="K1527">
        <v>0.49538159370422302</v>
      </c>
      <c r="L1527">
        <v>0.50461840629577603</v>
      </c>
      <c r="M1527" t="str">
        <f>IF(K1527&gt;L1527,IF(K1527&gt;0.65,"Muy negativo","Tendencia negativa"),IF(L1527&gt;0.65,"Muy positivo","Tendencia positiva"))</f>
        <v>Tendencia positiva</v>
      </c>
    </row>
    <row r="1528" spans="1:13" x14ac:dyDescent="0.2">
      <c r="A1528" t="s">
        <v>3754</v>
      </c>
      <c r="B1528" s="1">
        <v>43717.472222222219</v>
      </c>
      <c r="C1528">
        <v>1</v>
      </c>
      <c r="D1528">
        <v>1</v>
      </c>
      <c r="E1528" t="s">
        <v>3755</v>
      </c>
      <c r="H1528" t="s">
        <v>3756</v>
      </c>
      <c r="I1528" s="2">
        <v>1.1711E+18</v>
      </c>
      <c r="J1528" t="s">
        <v>3757</v>
      </c>
      <c r="K1528">
        <v>0.389017313718795</v>
      </c>
      <c r="L1528">
        <v>0.61098271608352595</v>
      </c>
      <c r="M1528" t="str">
        <f>IF(K1528&gt;L1528,IF(K1528&gt;0.65,"Muy negativo","Tendencia negativa"),IF(L1528&gt;0.65,"Muy positivo","Tendencia positiva"))</f>
        <v>Tendencia positiva</v>
      </c>
    </row>
    <row r="1529" spans="1:13" x14ac:dyDescent="0.2">
      <c r="A1529" t="s">
        <v>2009</v>
      </c>
      <c r="B1529" s="1">
        <v>43717.461111111108</v>
      </c>
      <c r="C1529">
        <v>0</v>
      </c>
      <c r="D1529">
        <v>1</v>
      </c>
      <c r="E1529" t="s">
        <v>3758</v>
      </c>
      <c r="G1529" t="s">
        <v>16</v>
      </c>
      <c r="H1529" t="s">
        <v>12</v>
      </c>
      <c r="I1529" s="2">
        <v>1.17109E+18</v>
      </c>
      <c r="J1529" t="s">
        <v>3759</v>
      </c>
      <c r="K1529">
        <v>0.66337418556213301</v>
      </c>
      <c r="L1529">
        <v>0.33662581443786599</v>
      </c>
      <c r="M1529" t="str">
        <f>IF(K1529&gt;L1529,IF(K1529&gt;0.65,"Muy negativo","Tendencia negativa"),IF(L1529&gt;0.65,"Muy positivo","Tendencia positiva"))</f>
        <v>Muy negativo</v>
      </c>
    </row>
    <row r="1530" spans="1:13" x14ac:dyDescent="0.2">
      <c r="A1530" t="s">
        <v>3760</v>
      </c>
      <c r="B1530" s="1">
        <v>43717.459722222222</v>
      </c>
      <c r="C1530">
        <v>0</v>
      </c>
      <c r="D1530">
        <v>0</v>
      </c>
      <c r="E1530" t="s">
        <v>3761</v>
      </c>
      <c r="I1530" s="2">
        <v>1.17109E+18</v>
      </c>
      <c r="J1530" t="s">
        <v>3762</v>
      </c>
      <c r="K1530">
        <v>0.55447602272033603</v>
      </c>
      <c r="L1530">
        <v>0.44552403688430697</v>
      </c>
      <c r="M1530" t="str">
        <f>IF(K1530&gt;L1530,IF(K1530&gt;0.65,"Muy negativo","Tendencia negativa"),IF(L1530&gt;0.65,"Muy positivo","Tendencia positiva"))</f>
        <v>Tendencia negativa</v>
      </c>
    </row>
    <row r="1531" spans="1:13" x14ac:dyDescent="0.2">
      <c r="A1531" t="s">
        <v>3763</v>
      </c>
      <c r="B1531" s="1">
        <v>43717.457638888889</v>
      </c>
      <c r="C1531">
        <v>0</v>
      </c>
      <c r="D1531">
        <v>2</v>
      </c>
      <c r="E1531" t="s">
        <v>3764</v>
      </c>
      <c r="H1531" t="s">
        <v>12</v>
      </c>
      <c r="I1531" s="2">
        <v>1.17109E+18</v>
      </c>
      <c r="J1531" t="s">
        <v>3765</v>
      </c>
      <c r="K1531">
        <v>0.47940403223037698</v>
      </c>
      <c r="L1531">
        <v>0.52059602737426702</v>
      </c>
      <c r="M1531" t="str">
        <f>IF(K1531&gt;L1531,IF(K1531&gt;0.65,"Muy negativo","Tendencia negativa"),IF(L1531&gt;0.65,"Muy positivo","Tendencia positiva"))</f>
        <v>Tendencia positiva</v>
      </c>
    </row>
    <row r="1532" spans="1:13" x14ac:dyDescent="0.2">
      <c r="A1532" t="s">
        <v>3766</v>
      </c>
      <c r="B1532" s="1">
        <v>43717.447222222225</v>
      </c>
      <c r="C1532">
        <v>0</v>
      </c>
      <c r="D1532">
        <v>1</v>
      </c>
      <c r="E1532" t="s">
        <v>3767</v>
      </c>
      <c r="H1532" t="s">
        <v>12</v>
      </c>
      <c r="I1532" s="2">
        <v>1.17109E+18</v>
      </c>
      <c r="J1532" t="s">
        <v>3768</v>
      </c>
      <c r="K1532">
        <v>0.35238316655158902</v>
      </c>
      <c r="L1532">
        <v>0.64761680364608698</v>
      </c>
      <c r="M1532" t="str">
        <f>IF(K1532&gt;L1532,IF(K1532&gt;0.65,"Muy negativo","Tendencia negativa"),IF(L1532&gt;0.65,"Muy positivo","Tendencia positiva"))</f>
        <v>Tendencia positiva</v>
      </c>
    </row>
    <row r="1533" spans="1:13" x14ac:dyDescent="0.2">
      <c r="A1533" t="s">
        <v>3769</v>
      </c>
      <c r="B1533" s="1">
        <v>43717.446527777778</v>
      </c>
      <c r="C1533">
        <v>0</v>
      </c>
      <c r="D1533">
        <v>1</v>
      </c>
      <c r="E1533" t="s">
        <v>3770</v>
      </c>
      <c r="H1533" t="s">
        <v>12</v>
      </c>
      <c r="I1533" s="2">
        <v>1.17109E+18</v>
      </c>
      <c r="J1533" t="s">
        <v>3771</v>
      </c>
      <c r="K1533">
        <v>0.36283454298973</v>
      </c>
      <c r="L1533">
        <v>0.637165427207946</v>
      </c>
      <c r="M1533" t="str">
        <f>IF(K1533&gt;L1533,IF(K1533&gt;0.65,"Muy negativo","Tendencia negativa"),IF(L1533&gt;0.65,"Muy positivo","Tendencia positiva"))</f>
        <v>Tendencia positiva</v>
      </c>
    </row>
    <row r="1534" spans="1:13" x14ac:dyDescent="0.2">
      <c r="A1534" t="s">
        <v>3772</v>
      </c>
      <c r="B1534" s="1">
        <v>43717.438194444447</v>
      </c>
      <c r="C1534">
        <v>0</v>
      </c>
      <c r="D1534">
        <v>1</v>
      </c>
      <c r="E1534" t="s">
        <v>3773</v>
      </c>
      <c r="H1534" t="s">
        <v>12</v>
      </c>
      <c r="I1534" s="2">
        <v>1.17108E+18</v>
      </c>
      <c r="J1534" t="s">
        <v>3774</v>
      </c>
      <c r="K1534">
        <v>0.50466877222061102</v>
      </c>
      <c r="L1534">
        <v>0.49533128738403298</v>
      </c>
      <c r="M1534" t="str">
        <f>IF(K1534&gt;L1534,IF(K1534&gt;0.65,"Muy negativo","Tendencia negativa"),IF(L1534&gt;0.65,"Muy positivo","Tendencia positiva"))</f>
        <v>Tendencia negativa</v>
      </c>
    </row>
    <row r="1535" spans="1:13" x14ac:dyDescent="0.2">
      <c r="A1535" t="s">
        <v>19</v>
      </c>
      <c r="B1535" s="1">
        <v>43717.418749999997</v>
      </c>
      <c r="C1535">
        <v>0</v>
      </c>
      <c r="D1535">
        <v>0</v>
      </c>
      <c r="E1535" t="s">
        <v>3775</v>
      </c>
      <c r="H1535" t="s">
        <v>12</v>
      </c>
      <c r="I1535" s="2">
        <v>1.17108E+18</v>
      </c>
      <c r="J1535" t="s">
        <v>3776</v>
      </c>
      <c r="K1535">
        <v>0.405427515506744</v>
      </c>
      <c r="L1535">
        <v>0.59457248449325495</v>
      </c>
      <c r="M1535" t="str">
        <f>IF(K1535&gt;L1535,IF(K1535&gt;0.65,"Muy negativo","Tendencia negativa"),IF(L1535&gt;0.65,"Muy positivo","Tendencia positiva"))</f>
        <v>Tendencia positiva</v>
      </c>
    </row>
    <row r="1536" spans="1:13" x14ac:dyDescent="0.2">
      <c r="A1536" t="s">
        <v>19</v>
      </c>
      <c r="B1536" s="1">
        <v>43717.416666666664</v>
      </c>
      <c r="C1536">
        <v>13</v>
      </c>
      <c r="D1536">
        <v>64</v>
      </c>
      <c r="E1536" t="s">
        <v>3791</v>
      </c>
      <c r="H1536" t="s">
        <v>12</v>
      </c>
      <c r="I1536" s="2">
        <v>1.17108E+18</v>
      </c>
      <c r="J1536" t="s">
        <v>3792</v>
      </c>
      <c r="K1536">
        <v>0.54264104366302401</v>
      </c>
      <c r="L1536">
        <v>0.45735886693000699</v>
      </c>
      <c r="M1536" t="str">
        <f>IF(K1536&gt;L1536,IF(K1536&gt;0.65,"Muy negativo","Tendencia negativa"),IF(L1536&gt;0.65,"Muy positivo","Tendencia positiva"))</f>
        <v>Tendencia negativa</v>
      </c>
    </row>
    <row r="1537" spans="1:13" x14ac:dyDescent="0.2">
      <c r="A1537" t="s">
        <v>19</v>
      </c>
      <c r="B1537" s="1">
        <v>43717.416666666664</v>
      </c>
      <c r="C1537">
        <v>2</v>
      </c>
      <c r="D1537">
        <v>45</v>
      </c>
      <c r="E1537" t="s">
        <v>3789</v>
      </c>
      <c r="H1537" t="s">
        <v>12</v>
      </c>
      <c r="I1537" s="2">
        <v>1.17108E+18</v>
      </c>
      <c r="J1537" t="s">
        <v>3790</v>
      </c>
      <c r="K1537">
        <v>0.43970322608947698</v>
      </c>
      <c r="L1537">
        <v>0.56029677391052202</v>
      </c>
      <c r="M1537" t="str">
        <f>IF(K1537&gt;L1537,IF(K1537&gt;0.65,"Muy negativo","Tendencia negativa"),IF(L1537&gt;0.65,"Muy positivo","Tendencia positiva"))</f>
        <v>Tendencia positiva</v>
      </c>
    </row>
    <row r="1538" spans="1:13" x14ac:dyDescent="0.2">
      <c r="A1538" t="s">
        <v>19</v>
      </c>
      <c r="B1538" s="1">
        <v>43717.416666666664</v>
      </c>
      <c r="C1538">
        <v>5</v>
      </c>
      <c r="D1538">
        <v>50</v>
      </c>
      <c r="E1538" t="s">
        <v>3785</v>
      </c>
      <c r="H1538" t="s">
        <v>12</v>
      </c>
      <c r="I1538" s="2">
        <v>1.17108E+18</v>
      </c>
      <c r="J1538" t="s">
        <v>3786</v>
      </c>
      <c r="K1538">
        <v>0.45190197229385298</v>
      </c>
      <c r="L1538">
        <v>0.54809802770614602</v>
      </c>
      <c r="M1538" t="str">
        <f>IF(K1538&gt;L1538,IF(K1538&gt;0.65,"Muy negativo","Tendencia negativa"),IF(L1538&gt;0.65,"Muy positivo","Tendencia positiva"))</f>
        <v>Tendencia positiva</v>
      </c>
    </row>
    <row r="1539" spans="1:13" x14ac:dyDescent="0.2">
      <c r="A1539" t="s">
        <v>19</v>
      </c>
      <c r="B1539" s="1">
        <v>43717.416666666664</v>
      </c>
      <c r="C1539">
        <v>2</v>
      </c>
      <c r="D1539">
        <v>11</v>
      </c>
      <c r="E1539" t="s">
        <v>3793</v>
      </c>
      <c r="H1539" t="s">
        <v>12</v>
      </c>
      <c r="I1539" s="2">
        <v>1.17108E+18</v>
      </c>
      <c r="J1539" t="s">
        <v>3794</v>
      </c>
      <c r="K1539">
        <v>0.49491724371910001</v>
      </c>
      <c r="L1539">
        <v>0.50508272647857599</v>
      </c>
      <c r="M1539" t="str">
        <f>IF(K1539&gt;L1539,IF(K1539&gt;0.65,"Muy negativo","Tendencia negativa"),IF(L1539&gt;0.65,"Muy positivo","Tendencia positiva"))</f>
        <v>Tendencia positiva</v>
      </c>
    </row>
    <row r="1540" spans="1:13" x14ac:dyDescent="0.2">
      <c r="A1540" t="s">
        <v>19</v>
      </c>
      <c r="B1540" s="1">
        <v>43717.416666666664</v>
      </c>
      <c r="C1540">
        <v>1</v>
      </c>
      <c r="D1540">
        <v>35</v>
      </c>
      <c r="E1540" t="s">
        <v>3783</v>
      </c>
      <c r="H1540" t="s">
        <v>12</v>
      </c>
      <c r="I1540" s="2">
        <v>1.17108E+18</v>
      </c>
      <c r="J1540" t="s">
        <v>3784</v>
      </c>
      <c r="K1540">
        <v>0.474588602781295</v>
      </c>
      <c r="L1540">
        <v>0.52541136741638095</v>
      </c>
      <c r="M1540" t="str">
        <f>IF(K1540&gt;L1540,IF(K1540&gt;0.65,"Muy negativo","Tendencia negativa"),IF(L1540&gt;0.65,"Muy positivo","Tendencia positiva"))</f>
        <v>Tendencia positiva</v>
      </c>
    </row>
    <row r="1541" spans="1:13" x14ac:dyDescent="0.2">
      <c r="A1541" t="s">
        <v>19</v>
      </c>
      <c r="B1541" s="1">
        <v>43717.416666666664</v>
      </c>
      <c r="C1541">
        <v>5</v>
      </c>
      <c r="D1541">
        <v>63</v>
      </c>
      <c r="E1541" t="s">
        <v>3777</v>
      </c>
      <c r="H1541" t="s">
        <v>12</v>
      </c>
      <c r="I1541" s="2">
        <v>1.17108E+18</v>
      </c>
      <c r="J1541" t="s">
        <v>3778</v>
      </c>
      <c r="K1541">
        <v>0.51172119379043501</v>
      </c>
      <c r="L1541">
        <v>0.48827883601188599</v>
      </c>
      <c r="M1541" t="str">
        <f>IF(K1541&gt;L1541,IF(K1541&gt;0.65,"Muy negativo","Tendencia negativa"),IF(L1541&gt;0.65,"Muy positivo","Tendencia positiva"))</f>
        <v>Tendencia negativa</v>
      </c>
    </row>
    <row r="1542" spans="1:13" x14ac:dyDescent="0.2">
      <c r="A1542" t="s">
        <v>19</v>
      </c>
      <c r="B1542" s="1">
        <v>43717.416666666664</v>
      </c>
      <c r="C1542">
        <v>25</v>
      </c>
      <c r="D1542">
        <v>226</v>
      </c>
      <c r="E1542" t="s">
        <v>3799</v>
      </c>
      <c r="H1542" t="s">
        <v>12</v>
      </c>
      <c r="I1542" s="2">
        <v>1.17108E+18</v>
      </c>
      <c r="J1542" t="s">
        <v>3800</v>
      </c>
      <c r="K1542">
        <v>0.40437296032905501</v>
      </c>
      <c r="L1542">
        <v>0.59562700986862105</v>
      </c>
      <c r="M1542" t="str">
        <f>IF(K1542&gt;L1542,IF(K1542&gt;0.65,"Muy negativo","Tendencia negativa"),IF(L1542&gt;0.65,"Muy positivo","Tendencia positiva"))</f>
        <v>Tendencia positiva</v>
      </c>
    </row>
    <row r="1543" spans="1:13" x14ac:dyDescent="0.2">
      <c r="A1543" t="s">
        <v>19</v>
      </c>
      <c r="B1543" s="1">
        <v>43717.416666666664</v>
      </c>
      <c r="C1543">
        <v>4</v>
      </c>
      <c r="D1543">
        <v>30</v>
      </c>
      <c r="E1543" t="s">
        <v>3797</v>
      </c>
      <c r="H1543" t="s">
        <v>12</v>
      </c>
      <c r="I1543" s="2">
        <v>1.17108E+18</v>
      </c>
      <c r="J1543" t="s">
        <v>3798</v>
      </c>
      <c r="K1543">
        <v>0.46874910593032798</v>
      </c>
      <c r="L1543">
        <v>0.53125089406967096</v>
      </c>
      <c r="M1543" t="str">
        <f>IF(K1543&gt;L1543,IF(K1543&gt;0.65,"Muy negativo","Tendencia negativa"),IF(L1543&gt;0.65,"Muy positivo","Tendencia positiva"))</f>
        <v>Tendencia positiva</v>
      </c>
    </row>
    <row r="1544" spans="1:13" x14ac:dyDescent="0.2">
      <c r="A1544" t="s">
        <v>19</v>
      </c>
      <c r="B1544" s="1">
        <v>43717.416666666664</v>
      </c>
      <c r="C1544">
        <v>4</v>
      </c>
      <c r="D1544">
        <v>44</v>
      </c>
      <c r="E1544" t="s">
        <v>3787</v>
      </c>
      <c r="H1544" t="s">
        <v>12</v>
      </c>
      <c r="I1544" s="2">
        <v>1.17108E+18</v>
      </c>
      <c r="J1544" t="s">
        <v>3788</v>
      </c>
      <c r="K1544">
        <v>0.41675752401351901</v>
      </c>
      <c r="L1544">
        <v>0.58324241638183505</v>
      </c>
      <c r="M1544" t="str">
        <f>IF(K1544&gt;L1544,IF(K1544&gt;0.65,"Muy negativo","Tendencia negativa"),IF(L1544&gt;0.65,"Muy positivo","Tendencia positiva"))</f>
        <v>Tendencia positiva</v>
      </c>
    </row>
    <row r="1545" spans="1:13" x14ac:dyDescent="0.2">
      <c r="A1545" t="s">
        <v>19</v>
      </c>
      <c r="B1545" s="1">
        <v>43717.416666666664</v>
      </c>
      <c r="C1545">
        <v>21</v>
      </c>
      <c r="D1545">
        <v>287</v>
      </c>
      <c r="E1545" t="s">
        <v>3795</v>
      </c>
      <c r="H1545" t="s">
        <v>12</v>
      </c>
      <c r="I1545" s="2">
        <v>1.17108E+18</v>
      </c>
      <c r="J1545" t="s">
        <v>3796</v>
      </c>
      <c r="K1545">
        <v>0.50712841749191195</v>
      </c>
      <c r="L1545">
        <v>0.49287164211273099</v>
      </c>
      <c r="M1545" t="str">
        <f>IF(K1545&gt;L1545,IF(K1545&gt;0.65,"Muy negativo","Tendencia negativa"),IF(L1545&gt;0.65,"Muy positivo","Tendencia positiva"))</f>
        <v>Tendencia negativa</v>
      </c>
    </row>
    <row r="1546" spans="1:13" x14ac:dyDescent="0.2">
      <c r="A1546" t="s">
        <v>19</v>
      </c>
      <c r="B1546" s="1">
        <v>43717.416666666664</v>
      </c>
      <c r="C1546">
        <v>0</v>
      </c>
      <c r="D1546">
        <v>4</v>
      </c>
      <c r="E1546" t="s">
        <v>3779</v>
      </c>
      <c r="H1546" t="s">
        <v>12</v>
      </c>
      <c r="I1546" s="2">
        <v>1.17108E+18</v>
      </c>
      <c r="J1546" t="s">
        <v>3780</v>
      </c>
      <c r="K1546">
        <v>0.50107419490814198</v>
      </c>
      <c r="L1546">
        <v>0.49892577528953502</v>
      </c>
      <c r="M1546" t="str">
        <f>IF(K1546&gt;L1546,IF(K1546&gt;0.65,"Muy negativo","Tendencia negativa"),IF(L1546&gt;0.65,"Muy positivo","Tendencia positiva"))</f>
        <v>Tendencia negativa</v>
      </c>
    </row>
    <row r="1547" spans="1:13" x14ac:dyDescent="0.2">
      <c r="A1547" t="s">
        <v>19</v>
      </c>
      <c r="B1547" s="1">
        <v>43717.416666666664</v>
      </c>
      <c r="C1547">
        <v>11</v>
      </c>
      <c r="D1547">
        <v>110</v>
      </c>
      <c r="E1547" t="s">
        <v>3781</v>
      </c>
      <c r="H1547" t="s">
        <v>12</v>
      </c>
      <c r="I1547" s="2">
        <v>1.17108E+18</v>
      </c>
      <c r="J1547" t="s">
        <v>3782</v>
      </c>
      <c r="K1547">
        <v>0.57822036743163996</v>
      </c>
      <c r="L1547">
        <v>0.42177966237068099</v>
      </c>
      <c r="M1547" t="str">
        <f>IF(K1547&gt;L1547,IF(K1547&gt;0.65,"Muy negativo","Tendencia negativa"),IF(L1547&gt;0.65,"Muy positivo","Tendencia positiva"))</f>
        <v>Tendencia negativa</v>
      </c>
    </row>
    <row r="1548" spans="1:13" x14ac:dyDescent="0.2">
      <c r="A1548" t="s">
        <v>3801</v>
      </c>
      <c r="B1548" s="1">
        <v>43717.414583333331</v>
      </c>
      <c r="C1548">
        <v>0</v>
      </c>
      <c r="D1548">
        <v>1</v>
      </c>
      <c r="E1548" t="s">
        <v>3802</v>
      </c>
      <c r="I1548" s="2">
        <v>1.17108E+18</v>
      </c>
      <c r="J1548" t="s">
        <v>3803</v>
      </c>
      <c r="K1548">
        <v>0.55378967523574796</v>
      </c>
      <c r="L1548">
        <v>0.44621035456657399</v>
      </c>
      <c r="M1548" t="str">
        <f>IF(K1548&gt;L1548,IF(K1548&gt;0.65,"Muy negativo","Tendencia negativa"),IF(L1548&gt;0.65,"Muy positivo","Tendencia positiva"))</f>
        <v>Tendencia negativa</v>
      </c>
    </row>
    <row r="1549" spans="1:13" x14ac:dyDescent="0.2">
      <c r="A1549" t="s">
        <v>3804</v>
      </c>
      <c r="B1549" s="1">
        <v>43717.414583333331</v>
      </c>
      <c r="C1549">
        <v>0</v>
      </c>
      <c r="D1549">
        <v>0</v>
      </c>
      <c r="E1549" t="s">
        <v>3805</v>
      </c>
      <c r="H1549" t="s">
        <v>17</v>
      </c>
      <c r="I1549" s="2">
        <v>1.17108E+18</v>
      </c>
      <c r="J1549" t="s">
        <v>3806</v>
      </c>
      <c r="K1549">
        <v>0.49576619267463601</v>
      </c>
      <c r="L1549">
        <v>0.50423377752303999</v>
      </c>
      <c r="M1549" t="str">
        <f>IF(K1549&gt;L1549,IF(K1549&gt;0.65,"Muy negativo","Tendencia negativa"),IF(L1549&gt;0.65,"Muy positivo","Tendencia positiva"))</f>
        <v>Tendencia positiva</v>
      </c>
    </row>
    <row r="1550" spans="1:13" x14ac:dyDescent="0.2">
      <c r="A1550" t="s">
        <v>19</v>
      </c>
      <c r="B1550" s="1">
        <v>43717.411805555559</v>
      </c>
      <c r="C1550">
        <v>1</v>
      </c>
      <c r="D1550">
        <v>1</v>
      </c>
      <c r="E1550" t="s">
        <v>3807</v>
      </c>
      <c r="H1550" t="s">
        <v>12</v>
      </c>
      <c r="I1550" s="2">
        <v>1.17107E+18</v>
      </c>
      <c r="J1550" t="s">
        <v>3808</v>
      </c>
      <c r="K1550">
        <v>0.58538860082626298</v>
      </c>
      <c r="L1550">
        <v>0.41461139917373602</v>
      </c>
      <c r="M1550" t="str">
        <f>IF(K1550&gt;L1550,IF(K1550&gt;0.65,"Muy negativo","Tendencia negativa"),IF(L1550&gt;0.65,"Muy positivo","Tendencia positiva"))</f>
        <v>Tendencia negativa</v>
      </c>
    </row>
    <row r="1551" spans="1:13" x14ac:dyDescent="0.2">
      <c r="A1551" t="s">
        <v>19</v>
      </c>
      <c r="B1551" s="1">
        <v>43717.404861111114</v>
      </c>
      <c r="C1551">
        <v>0</v>
      </c>
      <c r="D1551">
        <v>0</v>
      </c>
      <c r="E1551" t="s">
        <v>3809</v>
      </c>
      <c r="H1551" t="s">
        <v>12</v>
      </c>
      <c r="I1551" s="2">
        <v>1.17107E+18</v>
      </c>
      <c r="J1551" t="s">
        <v>3810</v>
      </c>
      <c r="K1551">
        <v>0.45145717263221702</v>
      </c>
      <c r="L1551">
        <v>0.54854279756545998</v>
      </c>
      <c r="M1551" t="str">
        <f>IF(K1551&gt;L1551,IF(K1551&gt;0.65,"Muy negativo","Tendencia negativa"),IF(L1551&gt;0.65,"Muy positivo","Tendencia positiva"))</f>
        <v>Tendencia positiva</v>
      </c>
    </row>
    <row r="1552" spans="1:13" x14ac:dyDescent="0.2">
      <c r="A1552" t="s">
        <v>19</v>
      </c>
      <c r="B1552" s="1">
        <v>43717.402777777781</v>
      </c>
      <c r="C1552">
        <v>0</v>
      </c>
      <c r="D1552">
        <v>0</v>
      </c>
      <c r="E1552" t="s">
        <v>3811</v>
      </c>
      <c r="H1552" t="s">
        <v>12</v>
      </c>
      <c r="I1552" s="2">
        <v>1.17107E+18</v>
      </c>
      <c r="J1552" t="s">
        <v>3812</v>
      </c>
      <c r="K1552">
        <v>0.67495882511138905</v>
      </c>
      <c r="L1552">
        <v>0.325041234493255</v>
      </c>
      <c r="M1552" t="str">
        <f>IF(K1552&gt;L1552,IF(K1552&gt;0.65,"Muy negativo","Tendencia negativa"),IF(L1552&gt;0.65,"Muy positivo","Tendencia positiva"))</f>
        <v>Muy negativo</v>
      </c>
    </row>
    <row r="1553" spans="1:13" x14ac:dyDescent="0.2">
      <c r="A1553" t="s">
        <v>19</v>
      </c>
      <c r="B1553" s="1">
        <v>43717.395138888889</v>
      </c>
      <c r="C1553">
        <v>0</v>
      </c>
      <c r="D1553">
        <v>0</v>
      </c>
      <c r="E1553" t="s">
        <v>3813</v>
      </c>
      <c r="H1553" t="s">
        <v>12</v>
      </c>
      <c r="I1553" s="2">
        <v>1.17107E+18</v>
      </c>
      <c r="J1553" t="s">
        <v>3814</v>
      </c>
      <c r="K1553">
        <v>0.610154688358306</v>
      </c>
      <c r="L1553">
        <v>0.38984528183937001</v>
      </c>
      <c r="M1553" t="str">
        <f>IF(K1553&gt;L1553,IF(K1553&gt;0.65,"Muy negativo","Tendencia negativa"),IF(L1553&gt;0.65,"Muy positivo","Tendencia positiva"))</f>
        <v>Tendencia negativa</v>
      </c>
    </row>
    <row r="1554" spans="1:13" x14ac:dyDescent="0.2">
      <c r="A1554" t="s">
        <v>3815</v>
      </c>
      <c r="B1554" s="1">
        <v>43717.395138888889</v>
      </c>
      <c r="C1554">
        <v>0</v>
      </c>
      <c r="D1554">
        <v>1</v>
      </c>
      <c r="E1554" t="s">
        <v>3816</v>
      </c>
      <c r="H1554" t="s">
        <v>12</v>
      </c>
      <c r="I1554" s="2">
        <v>1.17107E+18</v>
      </c>
      <c r="J1554" t="s">
        <v>3817</v>
      </c>
      <c r="K1554">
        <v>0.48666429519653298</v>
      </c>
      <c r="L1554">
        <v>0.51333570480346602</v>
      </c>
      <c r="M1554" t="str">
        <f>IF(K1554&gt;L1554,IF(K1554&gt;0.65,"Muy negativo","Tendencia negativa"),IF(L1554&gt;0.65,"Muy positivo","Tendencia positiva"))</f>
        <v>Tendencia positiva</v>
      </c>
    </row>
    <row r="1555" spans="1:13" x14ac:dyDescent="0.2">
      <c r="A1555" t="s">
        <v>3818</v>
      </c>
      <c r="B1555" s="1">
        <v>43717.394444444442</v>
      </c>
      <c r="C1555">
        <v>0</v>
      </c>
      <c r="D1555">
        <v>1</v>
      </c>
      <c r="E1555" t="s">
        <v>3819</v>
      </c>
      <c r="H1555" t="s">
        <v>12</v>
      </c>
      <c r="I1555" s="2">
        <v>1.17107E+18</v>
      </c>
      <c r="J1555" t="s">
        <v>3820</v>
      </c>
      <c r="K1555">
        <v>0.64126616716384799</v>
      </c>
      <c r="L1555">
        <v>0.35873383283615101</v>
      </c>
      <c r="M1555" t="str">
        <f>IF(K1555&gt;L1555,IF(K1555&gt;0.65,"Muy negativo","Tendencia negativa"),IF(L1555&gt;0.65,"Muy positivo","Tendencia positiva"))</f>
        <v>Tendencia negativa</v>
      </c>
    </row>
    <row r="1556" spans="1:13" x14ac:dyDescent="0.2">
      <c r="A1556" t="s">
        <v>19</v>
      </c>
      <c r="B1556" s="1">
        <v>43717.393750000003</v>
      </c>
      <c r="C1556">
        <v>0</v>
      </c>
      <c r="D1556">
        <v>1</v>
      </c>
      <c r="E1556" t="s">
        <v>3821</v>
      </c>
      <c r="H1556" t="s">
        <v>12</v>
      </c>
      <c r="I1556" s="2">
        <v>1.17107E+18</v>
      </c>
      <c r="J1556" t="s">
        <v>3822</v>
      </c>
      <c r="K1556">
        <v>0.463295578956604</v>
      </c>
      <c r="L1556">
        <v>0.536704361438751</v>
      </c>
      <c r="M1556" t="str">
        <f>IF(K1556&gt;L1556,IF(K1556&gt;0.65,"Muy negativo","Tendencia negativa"),IF(L1556&gt;0.65,"Muy positivo","Tendencia positiva"))</f>
        <v>Tendencia positiva</v>
      </c>
    </row>
    <row r="1557" spans="1:13" x14ac:dyDescent="0.2">
      <c r="A1557" t="s">
        <v>19</v>
      </c>
      <c r="B1557" s="1">
        <v>43717.393055555556</v>
      </c>
      <c r="C1557">
        <v>0</v>
      </c>
      <c r="D1557">
        <v>0</v>
      </c>
      <c r="E1557" t="s">
        <v>3823</v>
      </c>
      <c r="H1557" t="s">
        <v>12</v>
      </c>
      <c r="I1557" s="2">
        <v>1.17107E+18</v>
      </c>
      <c r="J1557" t="s">
        <v>3824</v>
      </c>
      <c r="K1557">
        <v>0.42719322443008401</v>
      </c>
      <c r="L1557">
        <v>0.57280677556991499</v>
      </c>
      <c r="M1557" t="str">
        <f>IF(K1557&gt;L1557,IF(K1557&gt;0.65,"Muy negativo","Tendencia negativa"),IF(L1557&gt;0.65,"Muy positivo","Tendencia positiva"))</f>
        <v>Tendencia positiva</v>
      </c>
    </row>
    <row r="1558" spans="1:13" x14ac:dyDescent="0.2">
      <c r="A1558" t="s">
        <v>19</v>
      </c>
      <c r="B1558" s="1">
        <v>43717.392361111109</v>
      </c>
      <c r="C1558">
        <v>0</v>
      </c>
      <c r="D1558">
        <v>0</v>
      </c>
      <c r="E1558" t="s">
        <v>3825</v>
      </c>
      <c r="H1558" t="s">
        <v>12</v>
      </c>
      <c r="I1558" s="2">
        <v>1.17107E+18</v>
      </c>
      <c r="J1558" t="s">
        <v>3826</v>
      </c>
      <c r="K1558">
        <v>0.48894354701042098</v>
      </c>
      <c r="L1558">
        <v>0.51105648279189997</v>
      </c>
      <c r="M1558" t="str">
        <f>IF(K1558&gt;L1558,IF(K1558&gt;0.65,"Muy negativo","Tendencia negativa"),IF(L1558&gt;0.65,"Muy positivo","Tendencia positiva"))</f>
        <v>Tendencia positiva</v>
      </c>
    </row>
    <row r="1559" spans="1:13" x14ac:dyDescent="0.2">
      <c r="A1559" t="s">
        <v>3827</v>
      </c>
      <c r="B1559" s="1">
        <v>43717.390277777777</v>
      </c>
      <c r="C1559">
        <v>0</v>
      </c>
      <c r="D1559">
        <v>0</v>
      </c>
      <c r="E1559" t="s">
        <v>3828</v>
      </c>
      <c r="H1559" t="s">
        <v>12</v>
      </c>
      <c r="I1559" s="2">
        <v>1.17107E+18</v>
      </c>
      <c r="J1559" t="s">
        <v>3829</v>
      </c>
      <c r="K1559">
        <v>0.63701224327087402</v>
      </c>
      <c r="L1559">
        <v>0.36298769712448098</v>
      </c>
      <c r="M1559" t="str">
        <f>IF(K1559&gt;L1559,IF(K1559&gt;0.65,"Muy negativo","Tendencia negativa"),IF(L1559&gt;0.65,"Muy positivo","Tendencia positiva"))</f>
        <v>Tendencia negativa</v>
      </c>
    </row>
    <row r="1560" spans="1:13" x14ac:dyDescent="0.2">
      <c r="A1560" t="s">
        <v>3830</v>
      </c>
      <c r="B1560" s="1">
        <v>43717.383333333331</v>
      </c>
      <c r="C1560">
        <v>0</v>
      </c>
      <c r="D1560">
        <v>0</v>
      </c>
      <c r="E1560" t="s">
        <v>3831</v>
      </c>
      <c r="H1560" t="s">
        <v>12</v>
      </c>
      <c r="I1560" s="2">
        <v>1.17106E+18</v>
      </c>
      <c r="J1560" t="s">
        <v>3832</v>
      </c>
      <c r="K1560">
        <v>0.58290088176727195</v>
      </c>
      <c r="L1560">
        <v>0.41709917783737099</v>
      </c>
      <c r="M1560" t="str">
        <f>IF(K1560&gt;L1560,IF(K1560&gt;0.65,"Muy negativo","Tendencia negativa"),IF(L1560&gt;0.65,"Muy positivo","Tendencia positiva"))</f>
        <v>Tendencia negativa</v>
      </c>
    </row>
    <row r="1561" spans="1:13" x14ac:dyDescent="0.2">
      <c r="A1561" t="s">
        <v>3833</v>
      </c>
      <c r="B1561" s="1">
        <v>43717.381249999999</v>
      </c>
      <c r="C1561">
        <v>0</v>
      </c>
      <c r="D1561">
        <v>0</v>
      </c>
      <c r="E1561" t="s">
        <v>3834</v>
      </c>
      <c r="H1561" t="s">
        <v>12</v>
      </c>
      <c r="I1561" s="2">
        <v>1.17106E+18</v>
      </c>
      <c r="J1561" t="s">
        <v>3835</v>
      </c>
      <c r="K1561">
        <v>0.57404810190200795</v>
      </c>
      <c r="L1561">
        <v>0.425951898097991</v>
      </c>
      <c r="M1561" t="str">
        <f>IF(K1561&gt;L1561,IF(K1561&gt;0.65,"Muy negativo","Tendencia negativa"),IF(L1561&gt;0.65,"Muy positivo","Tendencia positiva"))</f>
        <v>Tendencia negativa</v>
      </c>
    </row>
    <row r="1562" spans="1:13" x14ac:dyDescent="0.2">
      <c r="A1562" t="s">
        <v>1923</v>
      </c>
      <c r="B1562" s="1">
        <v>43717.378472222219</v>
      </c>
      <c r="C1562">
        <v>0</v>
      </c>
      <c r="D1562">
        <v>1</v>
      </c>
      <c r="E1562" t="s">
        <v>3836</v>
      </c>
      <c r="H1562" t="s">
        <v>12</v>
      </c>
      <c r="I1562" s="2">
        <v>1.17106E+18</v>
      </c>
      <c r="J1562" t="s">
        <v>3837</v>
      </c>
      <c r="K1562">
        <v>0.498139917850494</v>
      </c>
      <c r="L1562">
        <v>0.50186008214950495</v>
      </c>
      <c r="M1562" t="str">
        <f>IF(K1562&gt;L1562,IF(K1562&gt;0.65,"Muy negativo","Tendencia negativa"),IF(L1562&gt;0.65,"Muy positivo","Tendencia positiva"))</f>
        <v>Tendencia positiva</v>
      </c>
    </row>
    <row r="1563" spans="1:13" x14ac:dyDescent="0.2">
      <c r="A1563" t="s">
        <v>3841</v>
      </c>
      <c r="B1563" s="1">
        <v>43717.374305555553</v>
      </c>
      <c r="C1563">
        <v>0</v>
      </c>
      <c r="D1563">
        <v>0</v>
      </c>
      <c r="E1563" t="s">
        <v>3842</v>
      </c>
      <c r="I1563" s="2">
        <v>1.17106E+18</v>
      </c>
      <c r="J1563" t="s">
        <v>3843</v>
      </c>
      <c r="K1563">
        <v>0.54852515459060602</v>
      </c>
      <c r="L1563">
        <v>0.45147493481635997</v>
      </c>
      <c r="M1563" t="str">
        <f>IF(K1563&gt;L1563,IF(K1563&gt;0.65,"Muy negativo","Tendencia negativa"),IF(L1563&gt;0.65,"Muy positivo","Tendencia positiva"))</f>
        <v>Tendencia negativa</v>
      </c>
    </row>
    <row r="1564" spans="1:13" x14ac:dyDescent="0.2">
      <c r="A1564" t="s">
        <v>3838</v>
      </c>
      <c r="B1564" s="1">
        <v>43717.374305555553</v>
      </c>
      <c r="C1564">
        <v>0</v>
      </c>
      <c r="D1564">
        <v>0</v>
      </c>
      <c r="E1564" t="s">
        <v>3839</v>
      </c>
      <c r="H1564" t="s">
        <v>12</v>
      </c>
      <c r="I1564" s="2">
        <v>1.17106E+18</v>
      </c>
      <c r="J1564" t="s">
        <v>3840</v>
      </c>
      <c r="K1564">
        <v>0.60558354854583696</v>
      </c>
      <c r="L1564">
        <v>0.39441645145416199</v>
      </c>
      <c r="M1564" t="str">
        <f>IF(K1564&gt;L1564,IF(K1564&gt;0.65,"Muy negativo","Tendencia negativa"),IF(L1564&gt;0.65,"Muy positivo","Tendencia positiva"))</f>
        <v>Tendencia negativa</v>
      </c>
    </row>
    <row r="1565" spans="1:13" x14ac:dyDescent="0.2">
      <c r="A1565" t="s">
        <v>3844</v>
      </c>
      <c r="B1565" s="1">
        <v>43717.366666666669</v>
      </c>
      <c r="C1565">
        <v>0</v>
      </c>
      <c r="D1565">
        <v>1</v>
      </c>
      <c r="E1565" t="s">
        <v>3845</v>
      </c>
      <c r="G1565" t="s">
        <v>16</v>
      </c>
      <c r="H1565" t="s">
        <v>17</v>
      </c>
      <c r="I1565" s="2">
        <v>1.17106E+18</v>
      </c>
      <c r="J1565" t="s">
        <v>3846</v>
      </c>
      <c r="K1565">
        <v>0.61350262165069502</v>
      </c>
      <c r="L1565">
        <v>0.38649740815162598</v>
      </c>
      <c r="M1565" t="str">
        <f>IF(K1565&gt;L1565,IF(K1565&gt;0.65,"Muy negativo","Tendencia negativa"),IF(L1565&gt;0.65,"Muy positivo","Tendencia positiva"))</f>
        <v>Tendencia negativa</v>
      </c>
    </row>
    <row r="1566" spans="1:13" x14ac:dyDescent="0.2">
      <c r="A1566" t="s">
        <v>2810</v>
      </c>
      <c r="B1566" s="1">
        <v>43717.363888888889</v>
      </c>
      <c r="C1566">
        <v>0</v>
      </c>
      <c r="D1566">
        <v>1</v>
      </c>
      <c r="E1566" t="s">
        <v>3847</v>
      </c>
      <c r="H1566" t="s">
        <v>17</v>
      </c>
      <c r="I1566" s="2">
        <v>1.17106E+18</v>
      </c>
      <c r="J1566" t="s">
        <v>3848</v>
      </c>
      <c r="K1566">
        <v>0.65478962659835804</v>
      </c>
      <c r="L1566">
        <v>0.34521043300628601</v>
      </c>
      <c r="M1566" t="str">
        <f>IF(K1566&gt;L1566,IF(K1566&gt;0.65,"Muy negativo","Tendencia negativa"),IF(L1566&gt;0.65,"Muy positivo","Tendencia positiva"))</f>
        <v>Muy negativo</v>
      </c>
    </row>
    <row r="1567" spans="1:13" x14ac:dyDescent="0.2">
      <c r="A1567" t="s">
        <v>3849</v>
      </c>
      <c r="B1567" s="1">
        <v>43717.363888888889</v>
      </c>
      <c r="C1567">
        <v>0</v>
      </c>
      <c r="D1567">
        <v>0</v>
      </c>
      <c r="E1567" t="s">
        <v>3850</v>
      </c>
      <c r="G1567" t="s">
        <v>16</v>
      </c>
      <c r="H1567" t="s">
        <v>12</v>
      </c>
      <c r="I1567" s="2">
        <v>1.17106E+18</v>
      </c>
      <c r="J1567" t="s">
        <v>3851</v>
      </c>
      <c r="K1567">
        <v>0.45957770943641602</v>
      </c>
      <c r="L1567">
        <v>0.54042232036590498</v>
      </c>
      <c r="M1567" t="str">
        <f>IF(K1567&gt;L1567,IF(K1567&gt;0.65,"Muy negativo","Tendencia negativa"),IF(L1567&gt;0.65,"Muy positivo","Tendencia positiva"))</f>
        <v>Tendencia positiva</v>
      </c>
    </row>
    <row r="1568" spans="1:13" x14ac:dyDescent="0.2">
      <c r="A1568" t="s">
        <v>3852</v>
      </c>
      <c r="B1568" s="1">
        <v>43717.363194444442</v>
      </c>
      <c r="C1568">
        <v>25</v>
      </c>
      <c r="D1568">
        <v>55</v>
      </c>
      <c r="E1568" t="s">
        <v>3853</v>
      </c>
      <c r="H1568" t="s">
        <v>3854</v>
      </c>
      <c r="I1568" s="2">
        <v>1.17106E+18</v>
      </c>
      <c r="J1568" t="s">
        <v>3855</v>
      </c>
      <c r="K1568">
        <v>0.499839156866073</v>
      </c>
      <c r="L1568">
        <v>0.500160813331604</v>
      </c>
      <c r="M1568" t="str">
        <f>IF(K1568&gt;L1568,IF(K1568&gt;0.65,"Muy negativo","Tendencia negativa"),IF(L1568&gt;0.65,"Muy positivo","Tendencia positiva"))</f>
        <v>Tendencia positiva</v>
      </c>
    </row>
    <row r="1569" spans="1:13" x14ac:dyDescent="0.2">
      <c r="A1569" t="s">
        <v>3856</v>
      </c>
      <c r="B1569" s="1">
        <v>43717.35833333333</v>
      </c>
      <c r="C1569">
        <v>0</v>
      </c>
      <c r="D1569">
        <v>0</v>
      </c>
      <c r="E1569" t="s">
        <v>3857</v>
      </c>
      <c r="H1569" t="s">
        <v>12</v>
      </c>
      <c r="I1569" s="2">
        <v>1.17105E+18</v>
      </c>
      <c r="J1569" t="s">
        <v>3858</v>
      </c>
      <c r="K1569">
        <v>0.67749154567718495</v>
      </c>
      <c r="L1569">
        <v>0.322508424520492</v>
      </c>
      <c r="M1569" t="str">
        <f>IF(K1569&gt;L1569,IF(K1569&gt;0.65,"Muy negativo","Tendencia negativa"),IF(L1569&gt;0.65,"Muy positivo","Tendencia positiva"))</f>
        <v>Muy negativo</v>
      </c>
    </row>
    <row r="1570" spans="1:13" x14ac:dyDescent="0.2">
      <c r="A1570" t="s">
        <v>3859</v>
      </c>
      <c r="B1570" s="1">
        <v>43717.35833333333</v>
      </c>
      <c r="C1570">
        <v>0</v>
      </c>
      <c r="D1570">
        <v>0</v>
      </c>
      <c r="E1570" t="s">
        <v>3860</v>
      </c>
      <c r="H1570" t="s">
        <v>12</v>
      </c>
      <c r="I1570" s="2">
        <v>1.17105E+18</v>
      </c>
      <c r="J1570" t="s">
        <v>3861</v>
      </c>
      <c r="K1570">
        <v>0.54394638538360496</v>
      </c>
      <c r="L1570">
        <v>0.45605370402336098</v>
      </c>
      <c r="M1570" t="str">
        <f>IF(K1570&gt;L1570,IF(K1570&gt;0.65,"Muy negativo","Tendencia negativa"),IF(L1570&gt;0.65,"Muy positivo","Tendencia positiva"))</f>
        <v>Tendencia negativa</v>
      </c>
    </row>
    <row r="1571" spans="1:13" x14ac:dyDescent="0.2">
      <c r="A1571" t="s">
        <v>3862</v>
      </c>
      <c r="B1571" s="1">
        <v>43717.350694444445</v>
      </c>
      <c r="C1571">
        <v>0</v>
      </c>
      <c r="D1571">
        <v>0</v>
      </c>
      <c r="E1571" t="s">
        <v>3863</v>
      </c>
      <c r="H1571" t="s">
        <v>12</v>
      </c>
      <c r="I1571" s="2">
        <v>1.17105E+18</v>
      </c>
      <c r="J1571" t="s">
        <v>3864</v>
      </c>
      <c r="K1571">
        <v>0.47082850337028498</v>
      </c>
      <c r="L1571">
        <v>0.52917146682739202</v>
      </c>
      <c r="M1571" t="str">
        <f>IF(K1571&gt;L1571,IF(K1571&gt;0.65,"Muy negativo","Tendencia negativa"),IF(L1571&gt;0.65,"Muy positivo","Tendencia positiva"))</f>
        <v>Tendencia positiva</v>
      </c>
    </row>
    <row r="1572" spans="1:13" x14ac:dyDescent="0.2">
      <c r="A1572" t="s">
        <v>3865</v>
      </c>
      <c r="B1572" s="1">
        <v>43717.34652777778</v>
      </c>
      <c r="C1572">
        <v>0</v>
      </c>
      <c r="D1572">
        <v>4</v>
      </c>
      <c r="E1572" t="s">
        <v>3866</v>
      </c>
      <c r="H1572" t="s">
        <v>12</v>
      </c>
      <c r="I1572" s="2">
        <v>1.17105E+18</v>
      </c>
      <c r="J1572" t="s">
        <v>3867</v>
      </c>
      <c r="K1572">
        <v>0.580494403839111</v>
      </c>
      <c r="L1572">
        <v>0.41950559616088801</v>
      </c>
      <c r="M1572" t="str">
        <f>IF(K1572&gt;L1572,IF(K1572&gt;0.65,"Muy negativo","Tendencia negativa"),IF(L1572&gt;0.65,"Muy positivo","Tendencia positiva"))</f>
        <v>Tendencia negativa</v>
      </c>
    </row>
    <row r="1573" spans="1:13" x14ac:dyDescent="0.2">
      <c r="A1573" t="s">
        <v>3868</v>
      </c>
      <c r="B1573" s="1">
        <v>43717.321527777778</v>
      </c>
      <c r="C1573">
        <v>0</v>
      </c>
      <c r="D1573">
        <v>0</v>
      </c>
      <c r="E1573" t="s">
        <v>3869</v>
      </c>
      <c r="G1573" t="s">
        <v>16</v>
      </c>
      <c r="H1573" t="s">
        <v>12</v>
      </c>
      <c r="I1573" s="2">
        <v>1.17104E+18</v>
      </c>
      <c r="J1573" t="s">
        <v>3870</v>
      </c>
      <c r="K1573">
        <v>0.66368061304092396</v>
      </c>
      <c r="L1573">
        <v>0.33631947636604298</v>
      </c>
      <c r="M1573" t="str">
        <f>IF(K1573&gt;L1573,IF(K1573&gt;0.65,"Muy negativo","Tendencia negativa"),IF(L1573&gt;0.65,"Muy positivo","Tendencia positiva"))</f>
        <v>Muy negativo</v>
      </c>
    </row>
    <row r="1574" spans="1:13" x14ac:dyDescent="0.2">
      <c r="A1574" t="s">
        <v>3871</v>
      </c>
      <c r="B1574" s="1">
        <v>43717.311805555553</v>
      </c>
      <c r="C1574">
        <v>0</v>
      </c>
      <c r="D1574">
        <v>2</v>
      </c>
      <c r="E1574" t="s">
        <v>3872</v>
      </c>
      <c r="H1574" t="s">
        <v>12</v>
      </c>
      <c r="I1574" s="2">
        <v>1.17104E+18</v>
      </c>
      <c r="J1574" t="s">
        <v>3873</v>
      </c>
      <c r="K1574">
        <v>0.48666429519653298</v>
      </c>
      <c r="L1574">
        <v>0.51333570480346602</v>
      </c>
      <c r="M1574" t="str">
        <f>IF(K1574&gt;L1574,IF(K1574&gt;0.65,"Muy negativo","Tendencia negativa"),IF(L1574&gt;0.65,"Muy positivo","Tendencia positiva"))</f>
        <v>Tendencia positiva</v>
      </c>
    </row>
    <row r="1575" spans="1:13" x14ac:dyDescent="0.2">
      <c r="A1575" t="s">
        <v>3874</v>
      </c>
      <c r="B1575" s="1">
        <v>43717.302777777775</v>
      </c>
      <c r="C1575">
        <v>0</v>
      </c>
      <c r="D1575">
        <v>0</v>
      </c>
      <c r="E1575" t="s">
        <v>3875</v>
      </c>
      <c r="G1575" t="s">
        <v>16</v>
      </c>
      <c r="H1575" t="s">
        <v>12</v>
      </c>
      <c r="I1575" s="2">
        <v>1.17103E+18</v>
      </c>
      <c r="J1575" t="s">
        <v>3876</v>
      </c>
      <c r="K1575">
        <v>0.39626619219779902</v>
      </c>
      <c r="L1575">
        <v>0.60373389720916704</v>
      </c>
      <c r="M1575" t="str">
        <f>IF(K1575&gt;L1575,IF(K1575&gt;0.65,"Muy negativo","Tendencia negativa"),IF(L1575&gt;0.65,"Muy positivo","Tendencia positiva"))</f>
        <v>Tendencia positiva</v>
      </c>
    </row>
    <row r="1576" spans="1:13" x14ac:dyDescent="0.2">
      <c r="A1576" t="s">
        <v>3536</v>
      </c>
      <c r="B1576" s="1">
        <v>43717.300694444442</v>
      </c>
      <c r="C1576">
        <v>0</v>
      </c>
      <c r="D1576">
        <v>0</v>
      </c>
      <c r="E1576" t="s">
        <v>3877</v>
      </c>
      <c r="G1576" t="s">
        <v>3878</v>
      </c>
      <c r="H1576" t="s">
        <v>12</v>
      </c>
      <c r="I1576" s="2">
        <v>1.17103E+18</v>
      </c>
      <c r="J1576" t="s">
        <v>3879</v>
      </c>
      <c r="K1576">
        <v>0.668493151664733</v>
      </c>
      <c r="L1576">
        <v>0.331506878137588</v>
      </c>
      <c r="M1576" t="str">
        <f>IF(K1576&gt;L1576,IF(K1576&gt;0.65,"Muy negativo","Tendencia negativa"),IF(L1576&gt;0.65,"Muy positivo","Tendencia positiva"))</f>
        <v>Muy negativo</v>
      </c>
    </row>
    <row r="1577" spans="1:13" x14ac:dyDescent="0.2">
      <c r="A1577" t="s">
        <v>3880</v>
      </c>
      <c r="B1577" s="1">
        <v>43717.3</v>
      </c>
      <c r="C1577">
        <v>2</v>
      </c>
      <c r="D1577">
        <v>13</v>
      </c>
      <c r="E1577" t="s">
        <v>3881</v>
      </c>
      <c r="H1577" t="s">
        <v>12</v>
      </c>
      <c r="I1577" s="2">
        <v>1.17103E+18</v>
      </c>
      <c r="J1577" t="s">
        <v>3882</v>
      </c>
      <c r="K1577">
        <v>0.45603859424590998</v>
      </c>
      <c r="L1577">
        <v>0.54396140575408902</v>
      </c>
      <c r="M1577" t="str">
        <f>IF(K1577&gt;L1577,IF(K1577&gt;0.65,"Muy negativo","Tendencia negativa"),IF(L1577&gt;0.65,"Muy positivo","Tendencia positiva"))</f>
        <v>Tendencia positiva</v>
      </c>
    </row>
    <row r="1578" spans="1:13" x14ac:dyDescent="0.2">
      <c r="A1578" t="s">
        <v>3883</v>
      </c>
      <c r="B1578" s="1">
        <v>43717.293749999997</v>
      </c>
      <c r="C1578">
        <v>0</v>
      </c>
      <c r="D1578">
        <v>0</v>
      </c>
      <c r="E1578" t="s">
        <v>3884</v>
      </c>
      <c r="H1578" t="s">
        <v>12</v>
      </c>
      <c r="I1578" s="2">
        <v>1.17103E+18</v>
      </c>
      <c r="J1578" t="s">
        <v>3885</v>
      </c>
      <c r="K1578">
        <v>0.32579693198204002</v>
      </c>
      <c r="L1578">
        <v>0.67420303821563698</v>
      </c>
      <c r="M1578" t="str">
        <f>IF(K1578&gt;L1578,IF(K1578&gt;0.65,"Muy negativo","Tendencia negativa"),IF(L1578&gt;0.65,"Muy positivo","Tendencia positiva"))</f>
        <v>Muy positivo</v>
      </c>
    </row>
    <row r="1579" spans="1:13" x14ac:dyDescent="0.2">
      <c r="A1579" t="s">
        <v>2810</v>
      </c>
      <c r="B1579" s="1">
        <v>43717.286805555559</v>
      </c>
      <c r="C1579">
        <v>1</v>
      </c>
      <c r="D1579">
        <v>14</v>
      </c>
      <c r="E1579" t="s">
        <v>3886</v>
      </c>
      <c r="G1579" t="s">
        <v>197</v>
      </c>
      <c r="H1579" t="s">
        <v>12</v>
      </c>
      <c r="I1579" s="2">
        <v>1.17103E+18</v>
      </c>
      <c r="J1579" t="s">
        <v>3887</v>
      </c>
      <c r="K1579">
        <v>0.47544780373573298</v>
      </c>
      <c r="L1579">
        <v>0.52455216646194402</v>
      </c>
      <c r="M1579" t="str">
        <f>IF(K1579&gt;L1579,IF(K1579&gt;0.65,"Muy negativo","Tendencia negativa"),IF(L1579&gt;0.65,"Muy positivo","Tendencia positiva"))</f>
        <v>Tendencia positiva</v>
      </c>
    </row>
    <row r="1580" spans="1:13" x14ac:dyDescent="0.2">
      <c r="A1580" t="s">
        <v>3888</v>
      </c>
      <c r="B1580" s="1">
        <v>43717.279861111114</v>
      </c>
      <c r="C1580">
        <v>0</v>
      </c>
      <c r="D1580">
        <v>1</v>
      </c>
      <c r="E1580" t="s">
        <v>3889</v>
      </c>
      <c r="H1580" t="s">
        <v>12</v>
      </c>
      <c r="I1580" s="2">
        <v>1.17103E+18</v>
      </c>
      <c r="J1580" t="s">
        <v>3890</v>
      </c>
      <c r="K1580">
        <v>0.44765856862068099</v>
      </c>
      <c r="L1580">
        <v>0.55234140157699496</v>
      </c>
      <c r="M1580" t="str">
        <f>IF(K1580&gt;L1580,IF(K1580&gt;0.65,"Muy negativo","Tendencia negativa"),IF(L1580&gt;0.65,"Muy positivo","Tendencia positiva"))</f>
        <v>Tendencia positiva</v>
      </c>
    </row>
    <row r="1581" spans="1:13" x14ac:dyDescent="0.2">
      <c r="A1581" t="s">
        <v>3891</v>
      </c>
      <c r="B1581" s="1">
        <v>43717.277083333334</v>
      </c>
      <c r="C1581">
        <v>0</v>
      </c>
      <c r="D1581">
        <v>0</v>
      </c>
      <c r="E1581" t="s">
        <v>3892</v>
      </c>
      <c r="H1581" t="s">
        <v>17</v>
      </c>
      <c r="I1581" s="2">
        <v>1.17103E+18</v>
      </c>
      <c r="J1581" t="s">
        <v>3893</v>
      </c>
      <c r="K1581">
        <v>0.52094948291778498</v>
      </c>
      <c r="L1581">
        <v>0.47905054688453602</v>
      </c>
      <c r="M1581" t="str">
        <f>IF(K1581&gt;L1581,IF(K1581&gt;0.65,"Muy negativo","Tendencia negativa"),IF(L1581&gt;0.65,"Muy positivo","Tendencia positiva"))</f>
        <v>Tendencia negativa</v>
      </c>
    </row>
    <row r="1582" spans="1:13" x14ac:dyDescent="0.2">
      <c r="A1582" t="s">
        <v>3894</v>
      </c>
      <c r="B1582" s="1">
        <v>43717.273611111108</v>
      </c>
      <c r="C1582">
        <v>0</v>
      </c>
      <c r="D1582">
        <v>0</v>
      </c>
      <c r="E1582" t="s">
        <v>3895</v>
      </c>
      <c r="H1582" t="s">
        <v>12</v>
      </c>
      <c r="I1582" s="2">
        <v>1.17102E+18</v>
      </c>
      <c r="J1582" t="s">
        <v>3896</v>
      </c>
      <c r="K1582">
        <v>0.48386108875274603</v>
      </c>
      <c r="L1582">
        <v>0.51613891124725297</v>
      </c>
      <c r="M1582" t="str">
        <f>IF(K1582&gt;L1582,IF(K1582&gt;0.65,"Muy negativo","Tendencia negativa"),IF(L1582&gt;0.65,"Muy positivo","Tendencia positiva"))</f>
        <v>Tendencia positiva</v>
      </c>
    </row>
    <row r="1583" spans="1:13" x14ac:dyDescent="0.2">
      <c r="A1583" t="s">
        <v>3897</v>
      </c>
      <c r="B1583" s="1">
        <v>43717.263194444444</v>
      </c>
      <c r="C1583">
        <v>0</v>
      </c>
      <c r="D1583">
        <v>0</v>
      </c>
      <c r="E1583" t="s">
        <v>3898</v>
      </c>
      <c r="H1583" t="s">
        <v>12</v>
      </c>
      <c r="I1583" s="2">
        <v>1.17102E+18</v>
      </c>
      <c r="J1583" t="s">
        <v>3899</v>
      </c>
      <c r="K1583">
        <v>0.65262752771377497</v>
      </c>
      <c r="L1583">
        <v>0.34737244248390098</v>
      </c>
      <c r="M1583" t="str">
        <f>IF(K1583&gt;L1583,IF(K1583&gt;0.65,"Muy negativo","Tendencia negativa"),IF(L1583&gt;0.65,"Muy positivo","Tendencia positiva"))</f>
        <v>Muy negativo</v>
      </c>
    </row>
    <row r="1584" spans="1:13" x14ac:dyDescent="0.2">
      <c r="A1584" t="s">
        <v>3900</v>
      </c>
      <c r="B1584" s="1">
        <v>43717.261805555558</v>
      </c>
      <c r="C1584">
        <v>0</v>
      </c>
      <c r="D1584">
        <v>0</v>
      </c>
      <c r="E1584" t="s">
        <v>3901</v>
      </c>
      <c r="H1584" t="s">
        <v>3902</v>
      </c>
      <c r="I1584" s="2">
        <v>1.17102E+18</v>
      </c>
      <c r="J1584" t="s">
        <v>3903</v>
      </c>
      <c r="K1584">
        <v>0.36385303735732999</v>
      </c>
      <c r="L1584">
        <v>0.63614696264266901</v>
      </c>
      <c r="M1584" t="str">
        <f>IF(K1584&gt;L1584,IF(K1584&gt;0.65,"Muy negativo","Tendencia negativa"),IF(L1584&gt;0.65,"Muy positivo","Tendencia positiva"))</f>
        <v>Tendencia positiva</v>
      </c>
    </row>
    <row r="1585" spans="1:13" x14ac:dyDescent="0.2">
      <c r="A1585" t="s">
        <v>3904</v>
      </c>
      <c r="B1585" s="1">
        <v>43717.260416666664</v>
      </c>
      <c r="C1585">
        <v>0</v>
      </c>
      <c r="D1585">
        <v>0</v>
      </c>
      <c r="E1585" t="s">
        <v>3905</v>
      </c>
      <c r="H1585" t="s">
        <v>12</v>
      </c>
      <c r="I1585" s="2">
        <v>1.17102E+18</v>
      </c>
      <c r="J1585" t="s">
        <v>3906</v>
      </c>
      <c r="K1585">
        <v>0.49360555410385099</v>
      </c>
      <c r="L1585">
        <v>0.50639444589614802</v>
      </c>
      <c r="M1585" t="str">
        <f>IF(K1585&gt;L1585,IF(K1585&gt;0.65,"Muy negativo","Tendencia negativa"),IF(L1585&gt;0.65,"Muy positivo","Tendencia positiva"))</f>
        <v>Tendencia positiva</v>
      </c>
    </row>
    <row r="1586" spans="1:13" x14ac:dyDescent="0.2">
      <c r="A1586" t="s">
        <v>3907</v>
      </c>
      <c r="B1586" s="1">
        <v>43717.25277777778</v>
      </c>
      <c r="C1586">
        <v>0</v>
      </c>
      <c r="D1586">
        <v>0</v>
      </c>
      <c r="E1586" t="s">
        <v>3908</v>
      </c>
      <c r="H1586" t="s">
        <v>12</v>
      </c>
      <c r="I1586" s="2">
        <v>1.17102E+18</v>
      </c>
      <c r="J1586" t="s">
        <v>3909</v>
      </c>
      <c r="K1586">
        <v>0.436598300933837</v>
      </c>
      <c r="L1586">
        <v>0.563401699066162</v>
      </c>
      <c r="M1586" t="str">
        <f>IF(K1586&gt;L1586,IF(K1586&gt;0.65,"Muy negativo","Tendencia negativa"),IF(L1586&gt;0.65,"Muy positivo","Tendencia positiva"))</f>
        <v>Tendencia positiva</v>
      </c>
    </row>
    <row r="1587" spans="1:13" x14ac:dyDescent="0.2">
      <c r="A1587" t="s">
        <v>3910</v>
      </c>
      <c r="B1587" s="1">
        <v>43717.246527777781</v>
      </c>
      <c r="C1587">
        <v>0</v>
      </c>
      <c r="D1587">
        <v>1</v>
      </c>
      <c r="E1587" t="s">
        <v>3911</v>
      </c>
      <c r="H1587" t="s">
        <v>12</v>
      </c>
      <c r="I1587" s="2">
        <v>1.17101E+18</v>
      </c>
      <c r="J1587" t="s">
        <v>3912</v>
      </c>
      <c r="K1587">
        <v>0.32916933298110901</v>
      </c>
      <c r="L1587">
        <v>0.67083066701889005</v>
      </c>
      <c r="M1587" t="str">
        <f>IF(K1587&gt;L1587,IF(K1587&gt;0.65,"Muy negativo","Tendencia negativa"),IF(L1587&gt;0.65,"Muy positivo","Tendencia positiva"))</f>
        <v>Muy positivo</v>
      </c>
    </row>
    <row r="1588" spans="1:13" x14ac:dyDescent="0.2">
      <c r="A1588" t="s">
        <v>19</v>
      </c>
      <c r="B1588" s="1">
        <v>43717.239583333336</v>
      </c>
      <c r="C1588">
        <v>6</v>
      </c>
      <c r="D1588">
        <v>35</v>
      </c>
      <c r="E1588" t="s">
        <v>3913</v>
      </c>
      <c r="H1588" t="s">
        <v>12</v>
      </c>
      <c r="I1588" s="2">
        <v>1.17101E+18</v>
      </c>
      <c r="J1588" t="s">
        <v>3914</v>
      </c>
      <c r="K1588">
        <v>0.55777174234390203</v>
      </c>
      <c r="L1588">
        <v>0.44222825765609702</v>
      </c>
      <c r="M1588" t="str">
        <f>IF(K1588&gt;L1588,IF(K1588&gt;0.65,"Muy negativo","Tendencia negativa"),IF(L1588&gt;0.65,"Muy positivo","Tendencia positiva"))</f>
        <v>Tendencia negativa</v>
      </c>
    </row>
    <row r="1589" spans="1:13" x14ac:dyDescent="0.2">
      <c r="A1589" t="s">
        <v>3915</v>
      </c>
      <c r="B1589" s="1">
        <v>43717.232638888891</v>
      </c>
      <c r="C1589">
        <v>0</v>
      </c>
      <c r="D1589">
        <v>3</v>
      </c>
      <c r="E1589" t="s">
        <v>3916</v>
      </c>
      <c r="G1589" t="s">
        <v>16</v>
      </c>
      <c r="H1589" t="s">
        <v>12</v>
      </c>
      <c r="I1589" s="2">
        <v>1.17101E+18</v>
      </c>
      <c r="J1589" t="s">
        <v>3917</v>
      </c>
      <c r="K1589">
        <v>0.55116331577301003</v>
      </c>
      <c r="L1589">
        <v>0.44883662462234403</v>
      </c>
      <c r="M1589" t="str">
        <f>IF(K1589&gt;L1589,IF(K1589&gt;0.65,"Muy negativo","Tendencia negativa"),IF(L1589&gt;0.65,"Muy positivo","Tendencia positiva"))</f>
        <v>Tendencia negativa</v>
      </c>
    </row>
    <row r="1590" spans="1:13" x14ac:dyDescent="0.2">
      <c r="A1590" t="s">
        <v>3918</v>
      </c>
      <c r="B1590" s="1">
        <v>43717.231249999997</v>
      </c>
      <c r="C1590">
        <v>0</v>
      </c>
      <c r="D1590">
        <v>0</v>
      </c>
      <c r="E1590" t="s">
        <v>3919</v>
      </c>
      <c r="H1590" t="s">
        <v>12</v>
      </c>
      <c r="I1590" s="2">
        <v>1.17101E+18</v>
      </c>
      <c r="J1590" t="s">
        <v>3920</v>
      </c>
      <c r="K1590">
        <v>0.60036647319793701</v>
      </c>
      <c r="L1590">
        <v>0.39963352680206199</v>
      </c>
      <c r="M1590" t="str">
        <f>IF(K1590&gt;L1590,IF(K1590&gt;0.65,"Muy negativo","Tendencia negativa"),IF(L1590&gt;0.65,"Muy positivo","Tendencia positiva"))</f>
        <v>Tendencia negativa</v>
      </c>
    </row>
    <row r="1591" spans="1:13" x14ac:dyDescent="0.2">
      <c r="A1591" t="s">
        <v>3921</v>
      </c>
      <c r="B1591" s="1">
        <v>43717.05972222222</v>
      </c>
      <c r="C1591">
        <v>0</v>
      </c>
      <c r="D1591">
        <v>0</v>
      </c>
      <c r="E1591" t="s">
        <v>3922</v>
      </c>
      <c r="H1591" t="s">
        <v>12</v>
      </c>
      <c r="I1591" s="2">
        <v>1.17095E+18</v>
      </c>
      <c r="J1591" t="s">
        <v>3923</v>
      </c>
      <c r="K1591">
        <v>0.46783348917961098</v>
      </c>
      <c r="L1591">
        <v>0.53216648101806596</v>
      </c>
      <c r="M1591" t="str">
        <f>IF(K1591&gt;L1591,IF(K1591&gt;0.65,"Muy negativo","Tendencia negativa"),IF(L1591&gt;0.65,"Muy positivo","Tendencia positiva"))</f>
        <v>Tendencia positiva</v>
      </c>
    </row>
    <row r="1592" spans="1:13" x14ac:dyDescent="0.2">
      <c r="A1592" t="s">
        <v>3924</v>
      </c>
      <c r="B1592" s="1">
        <v>43717.052083333336</v>
      </c>
      <c r="C1592">
        <v>0</v>
      </c>
      <c r="D1592">
        <v>2</v>
      </c>
      <c r="E1592" t="s">
        <v>3925</v>
      </c>
      <c r="G1592" t="s">
        <v>16</v>
      </c>
      <c r="H1592" t="s">
        <v>12</v>
      </c>
      <c r="I1592" s="2">
        <v>1.17094E+18</v>
      </c>
      <c r="J1592" t="s">
        <v>3926</v>
      </c>
      <c r="K1592">
        <v>0.63494145870208696</v>
      </c>
      <c r="L1592">
        <v>0.36505851149558999</v>
      </c>
      <c r="M1592" t="str">
        <f>IF(K1592&gt;L1592,IF(K1592&gt;0.65,"Muy negativo","Tendencia negativa"),IF(L1592&gt;0.65,"Muy positivo","Tendencia positiva"))</f>
        <v>Tendencia negativa</v>
      </c>
    </row>
    <row r="1593" spans="1:13" x14ac:dyDescent="0.2">
      <c r="A1593" t="s">
        <v>3927</v>
      </c>
      <c r="B1593" s="1">
        <v>43717.027083333334</v>
      </c>
      <c r="C1593">
        <v>0</v>
      </c>
      <c r="D1593">
        <v>0</v>
      </c>
      <c r="E1593" t="s">
        <v>3928</v>
      </c>
      <c r="H1593" t="s">
        <v>12</v>
      </c>
      <c r="I1593" s="2">
        <v>1.17093E+18</v>
      </c>
      <c r="J1593" t="s">
        <v>3929</v>
      </c>
      <c r="K1593">
        <v>0.47940236330032299</v>
      </c>
      <c r="L1593">
        <v>0.52059769630432096</v>
      </c>
      <c r="M1593" t="str">
        <f>IF(K1593&gt;L1593,IF(K1593&gt;0.65,"Muy negativo","Tendencia negativa"),IF(L1593&gt;0.65,"Muy positivo","Tendencia positiva"))</f>
        <v>Tendencia positiva</v>
      </c>
    </row>
    <row r="1594" spans="1:13" x14ac:dyDescent="0.2">
      <c r="A1594" t="s">
        <v>3930</v>
      </c>
      <c r="B1594" s="1">
        <v>43717.01666666667</v>
      </c>
      <c r="C1594">
        <v>0</v>
      </c>
      <c r="D1594">
        <v>1</v>
      </c>
      <c r="E1594" t="s">
        <v>3931</v>
      </c>
      <c r="H1594" t="s">
        <v>12</v>
      </c>
      <c r="I1594" s="2">
        <v>1.17093E+18</v>
      </c>
      <c r="J1594" t="s">
        <v>3932</v>
      </c>
      <c r="K1594">
        <v>0.679160416126251</v>
      </c>
      <c r="L1594">
        <v>0.320839583873748</v>
      </c>
      <c r="M1594" t="str">
        <f>IF(K1594&gt;L1594,IF(K1594&gt;0.65,"Muy negativo","Tendencia negativa"),IF(L1594&gt;0.65,"Muy positivo","Tendencia positiva"))</f>
        <v>Muy negativo</v>
      </c>
    </row>
    <row r="1595" spans="1:13" x14ac:dyDescent="0.2">
      <c r="A1595" t="s">
        <v>3933</v>
      </c>
      <c r="B1595" s="1">
        <v>43717.006944444445</v>
      </c>
      <c r="C1595">
        <v>0</v>
      </c>
      <c r="D1595">
        <v>0</v>
      </c>
      <c r="E1595" t="s">
        <v>3934</v>
      </c>
      <c r="G1595" t="s">
        <v>16</v>
      </c>
      <c r="H1595" t="s">
        <v>12</v>
      </c>
      <c r="I1595" s="2">
        <v>1.17093E+18</v>
      </c>
      <c r="J1595" t="s">
        <v>3935</v>
      </c>
      <c r="K1595">
        <v>0.53948897123336703</v>
      </c>
      <c r="L1595">
        <v>0.46051102876663202</v>
      </c>
      <c r="M1595" t="str">
        <f>IF(K1595&gt;L1595,IF(K1595&gt;0.65,"Muy negativo","Tendencia negativa"),IF(L1595&gt;0.65,"Muy positivo","Tendencia positiva"))</f>
        <v>Tendencia negativa</v>
      </c>
    </row>
    <row r="1596" spans="1:13" x14ac:dyDescent="0.2">
      <c r="A1596" t="s">
        <v>3939</v>
      </c>
      <c r="B1596" s="1">
        <v>43717.004861111112</v>
      </c>
      <c r="C1596">
        <v>0</v>
      </c>
      <c r="D1596">
        <v>2</v>
      </c>
      <c r="E1596" t="s">
        <v>3940</v>
      </c>
      <c r="I1596" s="2">
        <v>1.17093E+18</v>
      </c>
      <c r="J1596" t="s">
        <v>3941</v>
      </c>
      <c r="K1596">
        <v>0.57421088218688898</v>
      </c>
      <c r="L1596">
        <v>0.42578905820846502</v>
      </c>
      <c r="M1596" t="str">
        <f>IF(K1596&gt;L1596,IF(K1596&gt;0.65,"Muy negativo","Tendencia negativa"),IF(L1596&gt;0.65,"Muy positivo","Tendencia positiva"))</f>
        <v>Tendencia negativa</v>
      </c>
    </row>
    <row r="1597" spans="1:13" x14ac:dyDescent="0.2">
      <c r="A1597" t="s">
        <v>3936</v>
      </c>
      <c r="B1597" s="1">
        <v>43717.004861111112</v>
      </c>
      <c r="C1597">
        <v>4</v>
      </c>
      <c r="D1597">
        <v>46</v>
      </c>
      <c r="E1597" t="s">
        <v>3937</v>
      </c>
      <c r="H1597" t="s">
        <v>12</v>
      </c>
      <c r="I1597" s="2">
        <v>1.17093E+18</v>
      </c>
      <c r="J1597" t="s">
        <v>3938</v>
      </c>
      <c r="K1597">
        <v>0.56220394372939997</v>
      </c>
      <c r="L1597">
        <v>0.43779602646827598</v>
      </c>
      <c r="M1597" t="str">
        <f>IF(K1597&gt;L1597,IF(K1597&gt;0.65,"Muy negativo","Tendencia negativa"),IF(L1597&gt;0.65,"Muy positivo","Tendencia positiva"))</f>
        <v>Tendencia negativa</v>
      </c>
    </row>
    <row r="1598" spans="1:13" x14ac:dyDescent="0.2">
      <c r="A1598" t="s">
        <v>3942</v>
      </c>
      <c r="B1598" s="1">
        <v>43717.002083333333</v>
      </c>
      <c r="C1598">
        <v>0</v>
      </c>
      <c r="D1598">
        <v>5</v>
      </c>
      <c r="E1598" t="s">
        <v>3943</v>
      </c>
      <c r="H1598" t="s">
        <v>12</v>
      </c>
      <c r="I1598" s="2">
        <v>1.17093E+18</v>
      </c>
      <c r="J1598" t="s">
        <v>3944</v>
      </c>
      <c r="K1598">
        <v>0.57542109489440896</v>
      </c>
      <c r="L1598">
        <v>0.42457896471023499</v>
      </c>
      <c r="M1598" t="str">
        <f>IF(K1598&gt;L1598,IF(K1598&gt;0.65,"Muy negativo","Tendencia negativa"),IF(L1598&gt;0.65,"Muy positivo","Tendencia positiva"))</f>
        <v>Tendencia negativa</v>
      </c>
    </row>
    <row r="1599" spans="1:13" x14ac:dyDescent="0.2">
      <c r="A1599" t="s">
        <v>3945</v>
      </c>
      <c r="B1599" s="1">
        <v>43716.904861111114</v>
      </c>
      <c r="C1599">
        <v>0</v>
      </c>
      <c r="D1599">
        <v>1</v>
      </c>
      <c r="E1599" t="s">
        <v>3946</v>
      </c>
      <c r="I1599" s="2">
        <v>1.17089E+18</v>
      </c>
      <c r="J1599" t="s">
        <v>3947</v>
      </c>
      <c r="K1599">
        <v>0.62493228912353505</v>
      </c>
      <c r="L1599">
        <v>0.37506771087646401</v>
      </c>
      <c r="M1599" t="str">
        <f>IF(K1599&gt;L1599,IF(K1599&gt;0.65,"Muy negativo","Tendencia negativa"),IF(L1599&gt;0.65,"Muy positivo","Tendencia positiva"))</f>
        <v>Tendencia negativa</v>
      </c>
    </row>
    <row r="1600" spans="1:13" x14ac:dyDescent="0.2">
      <c r="A1600" t="s">
        <v>19</v>
      </c>
      <c r="B1600" s="1">
        <v>43716.868055555555</v>
      </c>
      <c r="C1600">
        <v>0</v>
      </c>
      <c r="D1600">
        <v>1</v>
      </c>
      <c r="E1600" t="s">
        <v>3948</v>
      </c>
      <c r="H1600" t="s">
        <v>12</v>
      </c>
      <c r="I1600" s="2">
        <v>1.17088E+18</v>
      </c>
      <c r="J1600" t="s">
        <v>3949</v>
      </c>
      <c r="K1600">
        <v>0.33830234408378601</v>
      </c>
      <c r="L1600">
        <v>0.66169768571853604</v>
      </c>
      <c r="M1600" t="str">
        <f>IF(K1600&gt;L1600,IF(K1600&gt;0.65,"Muy negativo","Tendencia negativa"),IF(L1600&gt;0.65,"Muy positivo","Tendencia positiva"))</f>
        <v>Muy positivo</v>
      </c>
    </row>
    <row r="1601" spans="1:13" x14ac:dyDescent="0.2">
      <c r="A1601" t="s">
        <v>19</v>
      </c>
      <c r="B1601" s="1">
        <v>43716.865972222222</v>
      </c>
      <c r="C1601">
        <v>0</v>
      </c>
      <c r="D1601">
        <v>0</v>
      </c>
      <c r="E1601" t="s">
        <v>3950</v>
      </c>
      <c r="H1601" t="s">
        <v>12</v>
      </c>
      <c r="I1601" s="2">
        <v>1.17088E+18</v>
      </c>
      <c r="J1601" t="s">
        <v>3951</v>
      </c>
      <c r="K1601">
        <v>0.59829390048980702</v>
      </c>
      <c r="L1601">
        <v>0.40170612931251498</v>
      </c>
      <c r="M1601" t="str">
        <f>IF(K1601&gt;L1601,IF(K1601&gt;0.65,"Muy negativo","Tendencia negativa"),IF(L1601&gt;0.65,"Muy positivo","Tendencia positiva"))</f>
        <v>Tendencia negativa</v>
      </c>
    </row>
    <row r="1602" spans="1:13" x14ac:dyDescent="0.2">
      <c r="A1602" t="s">
        <v>3952</v>
      </c>
      <c r="B1602" s="1">
        <v>43716.854166666664</v>
      </c>
      <c r="C1602">
        <v>0</v>
      </c>
      <c r="D1602">
        <v>0</v>
      </c>
      <c r="E1602" t="s">
        <v>3953</v>
      </c>
      <c r="I1602" s="2">
        <v>1.17087E+18</v>
      </c>
      <c r="J1602" t="s">
        <v>3954</v>
      </c>
      <c r="K1602">
        <v>0.56204068660735995</v>
      </c>
      <c r="L1602">
        <v>0.437959283590316</v>
      </c>
      <c r="M1602" t="str">
        <f>IF(K1602&gt;L1602,IF(K1602&gt;0.65,"Muy negativo","Tendencia negativa"),IF(L1602&gt;0.65,"Muy positivo","Tendencia positiva"))</f>
        <v>Tendencia negativa</v>
      </c>
    </row>
    <row r="1603" spans="1:13" x14ac:dyDescent="0.2">
      <c r="A1603" t="s">
        <v>19</v>
      </c>
      <c r="B1603" s="1">
        <v>43716.70416666667</v>
      </c>
      <c r="C1603">
        <v>0</v>
      </c>
      <c r="D1603">
        <v>0</v>
      </c>
      <c r="E1603" t="s">
        <v>3955</v>
      </c>
      <c r="H1603" t="s">
        <v>266</v>
      </c>
      <c r="I1603" s="2">
        <v>1.17082E+18</v>
      </c>
      <c r="J1603" t="s">
        <v>3956</v>
      </c>
      <c r="K1603">
        <v>0.43705123662948597</v>
      </c>
      <c r="L1603">
        <v>0.56294870376586903</v>
      </c>
      <c r="M1603" t="str">
        <f>IF(K1603&gt;L1603,IF(K1603&gt;0.65,"Muy negativo","Tendencia negativa"),IF(L1603&gt;0.65,"Muy positivo","Tendencia positiva"))</f>
        <v>Tendencia positiva</v>
      </c>
    </row>
    <row r="1604" spans="1:13" x14ac:dyDescent="0.2">
      <c r="A1604" t="s">
        <v>3957</v>
      </c>
      <c r="B1604" s="1">
        <v>43716.656944444447</v>
      </c>
      <c r="C1604">
        <v>0</v>
      </c>
      <c r="D1604">
        <v>1</v>
      </c>
      <c r="E1604" t="s">
        <v>3958</v>
      </c>
      <c r="I1604" s="2">
        <v>1.1708E+18</v>
      </c>
      <c r="J1604" t="s">
        <v>3959</v>
      </c>
      <c r="K1604">
        <v>0.60739755630493097</v>
      </c>
      <c r="L1604">
        <v>0.39260244369506803</v>
      </c>
      <c r="M1604" t="str">
        <f>IF(K1604&gt;L1604,IF(K1604&gt;0.65,"Muy negativo","Tendencia negativa"),IF(L1604&gt;0.65,"Muy positivo","Tendencia positiva"))</f>
        <v>Tendencia negativa</v>
      </c>
    </row>
    <row r="1605" spans="1:13" x14ac:dyDescent="0.2">
      <c r="A1605" t="s">
        <v>3960</v>
      </c>
      <c r="B1605" s="1">
        <v>43716.64166666667</v>
      </c>
      <c r="C1605">
        <v>0</v>
      </c>
      <c r="D1605">
        <v>3</v>
      </c>
      <c r="E1605" t="s">
        <v>3961</v>
      </c>
      <c r="I1605" s="2">
        <v>1.17079E+18</v>
      </c>
      <c r="J1605" t="s">
        <v>3962</v>
      </c>
      <c r="K1605">
        <v>0.62716633081436102</v>
      </c>
      <c r="L1605">
        <v>0.37283372879028298</v>
      </c>
      <c r="M1605" t="str">
        <f>IF(K1605&gt;L1605,IF(K1605&gt;0.65,"Muy negativo","Tendencia negativa"),IF(L1605&gt;0.65,"Muy positivo","Tendencia positiva"))</f>
        <v>Tendencia negativa</v>
      </c>
    </row>
    <row r="1606" spans="1:13" x14ac:dyDescent="0.2">
      <c r="A1606" t="s">
        <v>3963</v>
      </c>
      <c r="B1606" s="1">
        <v>43716.572222222225</v>
      </c>
      <c r="C1606">
        <v>0</v>
      </c>
      <c r="D1606">
        <v>0</v>
      </c>
      <c r="E1606" t="s">
        <v>3964</v>
      </c>
      <c r="I1606" s="2">
        <v>1.17077E+18</v>
      </c>
      <c r="J1606" t="s">
        <v>3965</v>
      </c>
      <c r="K1606">
        <v>0.60268902778625399</v>
      </c>
      <c r="L1606">
        <v>0.39731097221374501</v>
      </c>
      <c r="M1606" t="str">
        <f>IF(K1606&gt;L1606,IF(K1606&gt;0.65,"Muy negativo","Tendencia negativa"),IF(L1606&gt;0.65,"Muy positivo","Tendencia positiva"))</f>
        <v>Tendencia negativa</v>
      </c>
    </row>
    <row r="1607" spans="1:13" x14ac:dyDescent="0.2">
      <c r="A1607" t="s">
        <v>19</v>
      </c>
      <c r="B1607" s="1">
        <v>43716.492361111108</v>
      </c>
      <c r="C1607">
        <v>0</v>
      </c>
      <c r="D1607">
        <v>1</v>
      </c>
      <c r="E1607" t="s">
        <v>3966</v>
      </c>
      <c r="H1607" t="s">
        <v>12</v>
      </c>
      <c r="I1607" s="2">
        <v>1.17074E+18</v>
      </c>
      <c r="J1607" t="s">
        <v>3967</v>
      </c>
      <c r="K1607">
        <v>0.545568287372589</v>
      </c>
      <c r="L1607">
        <v>0.454431742429733</v>
      </c>
      <c r="M1607" t="str">
        <f>IF(K1607&gt;L1607,IF(K1607&gt;0.65,"Muy negativo","Tendencia negativa"),IF(L1607&gt;0.65,"Muy positivo","Tendencia positiva"))</f>
        <v>Tendencia negativa</v>
      </c>
    </row>
    <row r="1608" spans="1:13" x14ac:dyDescent="0.2">
      <c r="A1608" t="s">
        <v>3968</v>
      </c>
      <c r="B1608" s="1">
        <v>43716.46875</v>
      </c>
      <c r="C1608">
        <v>0</v>
      </c>
      <c r="D1608">
        <v>4</v>
      </c>
      <c r="E1608" t="s">
        <v>3969</v>
      </c>
      <c r="G1608" t="s">
        <v>3970</v>
      </c>
      <c r="I1608" s="2">
        <v>1.17073E+18</v>
      </c>
      <c r="J1608" t="s">
        <v>3971</v>
      </c>
      <c r="K1608">
        <v>0.674063920974731</v>
      </c>
      <c r="L1608">
        <v>0.325936138629913</v>
      </c>
      <c r="M1608" t="str">
        <f>IF(K1608&gt;L1608,IF(K1608&gt;0.65,"Muy negativo","Tendencia negativa"),IF(L1608&gt;0.65,"Muy positivo","Tendencia positiva"))</f>
        <v>Muy negativo</v>
      </c>
    </row>
    <row r="1609" spans="1:13" x14ac:dyDescent="0.2">
      <c r="A1609" t="s">
        <v>3972</v>
      </c>
      <c r="B1609" s="1">
        <v>43716.429861111108</v>
      </c>
      <c r="C1609">
        <v>0</v>
      </c>
      <c r="D1609">
        <v>16</v>
      </c>
      <c r="E1609" t="s">
        <v>3973</v>
      </c>
      <c r="I1609" s="2">
        <v>1.17072E+18</v>
      </c>
      <c r="J1609" t="s">
        <v>3974</v>
      </c>
      <c r="K1609">
        <v>0.62718021869659402</v>
      </c>
      <c r="L1609">
        <v>0.37281981110572798</v>
      </c>
      <c r="M1609" t="str">
        <f>IF(K1609&gt;L1609,IF(K1609&gt;0.65,"Muy negativo","Tendencia negativa"),IF(L1609&gt;0.65,"Muy positivo","Tendencia positiva"))</f>
        <v>Tendencia negativa</v>
      </c>
    </row>
    <row r="1610" spans="1:13" x14ac:dyDescent="0.2">
      <c r="A1610" t="s">
        <v>3088</v>
      </c>
      <c r="B1610" s="1">
        <v>43716.345138888886</v>
      </c>
      <c r="C1610">
        <v>0</v>
      </c>
      <c r="D1610">
        <v>0</v>
      </c>
      <c r="E1610" t="s">
        <v>3975</v>
      </c>
      <c r="G1610" t="s">
        <v>16</v>
      </c>
      <c r="H1610" t="s">
        <v>12</v>
      </c>
      <c r="I1610" s="2">
        <v>1.17069E+18</v>
      </c>
      <c r="J1610" t="s">
        <v>3976</v>
      </c>
      <c r="K1610">
        <v>0.66334867477416903</v>
      </c>
      <c r="L1610">
        <v>0.33665126562118503</v>
      </c>
      <c r="M1610" t="str">
        <f>IF(K1610&gt;L1610,IF(K1610&gt;0.65,"Muy negativo","Tendencia negativa"),IF(L1610&gt;0.65,"Muy positivo","Tendencia positiva"))</f>
        <v>Muy negativo</v>
      </c>
    </row>
    <row r="1611" spans="1:13" x14ac:dyDescent="0.2">
      <c r="A1611" t="s">
        <v>19</v>
      </c>
      <c r="B1611" s="1">
        <v>43716.285416666666</v>
      </c>
      <c r="C1611">
        <v>0</v>
      </c>
      <c r="D1611">
        <v>0</v>
      </c>
      <c r="E1611" t="s">
        <v>3977</v>
      </c>
      <c r="H1611" t="s">
        <v>12</v>
      </c>
      <c r="I1611" s="2">
        <v>1.17067E+18</v>
      </c>
      <c r="J1611" t="s">
        <v>3978</v>
      </c>
      <c r="K1611">
        <v>0.52904784679412797</v>
      </c>
      <c r="L1611">
        <v>0.47095212340354897</v>
      </c>
      <c r="M1611" t="str">
        <f>IF(K1611&gt;L1611,IF(K1611&gt;0.65,"Muy negativo","Tendencia negativa"),IF(L1611&gt;0.65,"Muy positivo","Tendencia positiva"))</f>
        <v>Tendencia negativa</v>
      </c>
    </row>
    <row r="1612" spans="1:13" x14ac:dyDescent="0.2">
      <c r="A1612" t="s">
        <v>3106</v>
      </c>
      <c r="B1612" s="1">
        <v>43715.958333333336</v>
      </c>
      <c r="C1612">
        <v>0</v>
      </c>
      <c r="D1612">
        <v>0</v>
      </c>
      <c r="E1612" t="s">
        <v>3107</v>
      </c>
      <c r="I1612" s="2">
        <v>1.17055E+18</v>
      </c>
      <c r="J1612" t="s">
        <v>3979</v>
      </c>
      <c r="K1612">
        <v>0.46510541439056302</v>
      </c>
      <c r="L1612">
        <v>0.53489464521408003</v>
      </c>
      <c r="M1612" t="str">
        <f>IF(K1612&gt;L1612,IF(K1612&gt;0.65,"Muy negativo","Tendencia negativa"),IF(L1612&gt;0.65,"Muy positivo","Tendencia positiva"))</f>
        <v>Tendencia positiva</v>
      </c>
    </row>
    <row r="1613" spans="1:13" x14ac:dyDescent="0.2">
      <c r="A1613" t="s">
        <v>3980</v>
      </c>
      <c r="B1613" s="1">
        <v>43715.932638888888</v>
      </c>
      <c r="C1613">
        <v>0</v>
      </c>
      <c r="D1613">
        <v>0</v>
      </c>
      <c r="E1613" t="s">
        <v>3981</v>
      </c>
      <c r="I1613" s="2">
        <v>1.17054E+18</v>
      </c>
      <c r="J1613" t="s">
        <v>3982</v>
      </c>
      <c r="K1613">
        <v>0.48217010498046797</v>
      </c>
      <c r="L1613">
        <v>0.51782989501953103</v>
      </c>
      <c r="M1613" t="str">
        <f>IF(K1613&gt;L1613,IF(K1613&gt;0.65,"Muy negativo","Tendencia negativa"),IF(L1613&gt;0.65,"Muy positivo","Tendencia positiva"))</f>
        <v>Tendencia positiva</v>
      </c>
    </row>
    <row r="1614" spans="1:13" x14ac:dyDescent="0.2">
      <c r="A1614" t="s">
        <v>19</v>
      </c>
      <c r="B1614" s="1">
        <v>43715.87777777778</v>
      </c>
      <c r="C1614">
        <v>0</v>
      </c>
      <c r="D1614">
        <v>0</v>
      </c>
      <c r="E1614" t="s">
        <v>3983</v>
      </c>
      <c r="H1614" t="s">
        <v>12</v>
      </c>
      <c r="I1614" s="2">
        <v>1.17052E+18</v>
      </c>
      <c r="J1614" t="s">
        <v>3984</v>
      </c>
      <c r="K1614">
        <v>0.64372795820236195</v>
      </c>
      <c r="L1614">
        <v>0.356272041797637</v>
      </c>
      <c r="M1614" t="str">
        <f>IF(K1614&gt;L1614,IF(K1614&gt;0.65,"Muy negativo","Tendencia negativa"),IF(L1614&gt;0.65,"Muy positivo","Tendencia positiva"))</f>
        <v>Tendencia negativa</v>
      </c>
    </row>
    <row r="1615" spans="1:13" x14ac:dyDescent="0.2">
      <c r="A1615" t="s">
        <v>3985</v>
      </c>
      <c r="B1615" s="1">
        <v>43715.844444444447</v>
      </c>
      <c r="C1615">
        <v>0</v>
      </c>
      <c r="D1615">
        <v>0</v>
      </c>
      <c r="E1615" t="s">
        <v>3986</v>
      </c>
      <c r="G1615" t="s">
        <v>16</v>
      </c>
      <c r="H1615" t="s">
        <v>3987</v>
      </c>
      <c r="I1615" s="2">
        <v>1.17051E+18</v>
      </c>
      <c r="J1615" t="s">
        <v>3988</v>
      </c>
      <c r="K1615">
        <v>0.55644118785858099</v>
      </c>
      <c r="L1615">
        <v>0.44355884194374001</v>
      </c>
      <c r="M1615" t="str">
        <f>IF(K1615&gt;L1615,IF(K1615&gt;0.65,"Muy negativo","Tendencia negativa"),IF(L1615&gt;0.65,"Muy positivo","Tendencia positiva"))</f>
        <v>Tendencia negativa</v>
      </c>
    </row>
    <row r="1616" spans="1:13" x14ac:dyDescent="0.2">
      <c r="A1616" t="s">
        <v>19</v>
      </c>
      <c r="B1616" s="1">
        <v>43715.828472222223</v>
      </c>
      <c r="C1616">
        <v>0</v>
      </c>
      <c r="D1616">
        <v>0</v>
      </c>
      <c r="E1616" t="s">
        <v>3989</v>
      </c>
      <c r="H1616" t="s">
        <v>12</v>
      </c>
      <c r="I1616" s="2">
        <v>1.1705E+18</v>
      </c>
      <c r="J1616" t="s">
        <v>3990</v>
      </c>
      <c r="K1616">
        <v>0.47497108578681901</v>
      </c>
      <c r="L1616">
        <v>0.52502888441085804</v>
      </c>
      <c r="M1616" t="str">
        <f>IF(K1616&gt;L1616,IF(K1616&gt;0.65,"Muy negativo","Tendencia negativa"),IF(L1616&gt;0.65,"Muy positivo","Tendencia positiva"))</f>
        <v>Tendencia positiva</v>
      </c>
    </row>
    <row r="1617" spans="1:13" x14ac:dyDescent="0.2">
      <c r="A1617" t="s">
        <v>3991</v>
      </c>
      <c r="B1617" s="1">
        <v>43715.827777777777</v>
      </c>
      <c r="C1617">
        <v>0</v>
      </c>
      <c r="D1617">
        <v>0</v>
      </c>
      <c r="E1617" t="s">
        <v>3992</v>
      </c>
      <c r="I1617" s="2">
        <v>1.1705E+18</v>
      </c>
      <c r="J1617" t="s">
        <v>3993</v>
      </c>
      <c r="K1617">
        <v>0.54668551683425903</v>
      </c>
      <c r="L1617">
        <v>0.45331448316574002</v>
      </c>
      <c r="M1617" t="str">
        <f>IF(K1617&gt;L1617,IF(K1617&gt;0.65,"Muy negativo","Tendencia negativa"),IF(L1617&gt;0.65,"Muy positivo","Tendencia positiva"))</f>
        <v>Tendencia negativa</v>
      </c>
    </row>
    <row r="1618" spans="1:13" x14ac:dyDescent="0.2">
      <c r="A1618" t="s">
        <v>3994</v>
      </c>
      <c r="B1618" s="1">
        <v>43715.816666666666</v>
      </c>
      <c r="C1618">
        <v>1</v>
      </c>
      <c r="D1618">
        <v>1</v>
      </c>
      <c r="E1618" t="s">
        <v>3995</v>
      </c>
      <c r="H1618" t="s">
        <v>3996</v>
      </c>
      <c r="I1618" s="2">
        <v>1.1705E+18</v>
      </c>
      <c r="J1618" t="s">
        <v>3997</v>
      </c>
      <c r="K1618">
        <v>0.49870067834854098</v>
      </c>
      <c r="L1618">
        <v>0.50129926204681297</v>
      </c>
      <c r="M1618" t="str">
        <f>IF(K1618&gt;L1618,IF(K1618&gt;0.65,"Muy negativo","Tendencia negativa"),IF(L1618&gt;0.65,"Muy positivo","Tendencia positiva"))</f>
        <v>Tendencia positiva</v>
      </c>
    </row>
    <row r="1619" spans="1:13" x14ac:dyDescent="0.2">
      <c r="A1619" t="s">
        <v>19</v>
      </c>
      <c r="B1619" s="1">
        <v>43715.761805555558</v>
      </c>
      <c r="C1619">
        <v>2</v>
      </c>
      <c r="D1619">
        <v>7</v>
      </c>
      <c r="E1619" t="s">
        <v>3998</v>
      </c>
      <c r="H1619" t="s">
        <v>12</v>
      </c>
      <c r="I1619" s="2">
        <v>1.17048E+18</v>
      </c>
      <c r="J1619" t="s">
        <v>3999</v>
      </c>
      <c r="K1619">
        <v>0.48056700825691201</v>
      </c>
      <c r="L1619">
        <v>0.51943296194076505</v>
      </c>
      <c r="M1619" t="str">
        <f>IF(K1619&gt;L1619,IF(K1619&gt;0.65,"Muy negativo","Tendencia negativa"),IF(L1619&gt;0.65,"Muy positivo","Tendencia positiva"))</f>
        <v>Tendencia positiva</v>
      </c>
    </row>
    <row r="1620" spans="1:13" x14ac:dyDescent="0.2">
      <c r="A1620" t="s">
        <v>4000</v>
      </c>
      <c r="B1620" s="1">
        <v>43715.755555555559</v>
      </c>
      <c r="C1620">
        <v>0</v>
      </c>
      <c r="D1620">
        <v>0</v>
      </c>
      <c r="E1620" t="s">
        <v>4001</v>
      </c>
      <c r="G1620" t="s">
        <v>16</v>
      </c>
      <c r="I1620" s="2">
        <v>1.17047E+18</v>
      </c>
      <c r="J1620" t="s">
        <v>4002</v>
      </c>
      <c r="K1620">
        <v>0.66761285066604603</v>
      </c>
      <c r="L1620">
        <v>0.33238717913627602</v>
      </c>
      <c r="M1620" t="str">
        <f>IF(K1620&gt;L1620,IF(K1620&gt;0.65,"Muy negativo","Tendencia negativa"),IF(L1620&gt;0.65,"Muy positivo","Tendencia positiva"))</f>
        <v>Muy negativo</v>
      </c>
    </row>
    <row r="1621" spans="1:13" x14ac:dyDescent="0.2">
      <c r="A1621" t="s">
        <v>4003</v>
      </c>
      <c r="B1621" s="1">
        <v>43715.742361111108</v>
      </c>
      <c r="C1621">
        <v>0</v>
      </c>
      <c r="D1621">
        <v>1</v>
      </c>
      <c r="E1621" t="s">
        <v>4004</v>
      </c>
      <c r="I1621" s="2">
        <v>1.17047E+18</v>
      </c>
      <c r="J1621" t="s">
        <v>4005</v>
      </c>
      <c r="K1621">
        <v>0.48615810275077798</v>
      </c>
      <c r="L1621">
        <v>0.51384192705154397</v>
      </c>
      <c r="M1621" t="str">
        <f>IF(K1621&gt;L1621,IF(K1621&gt;0.65,"Muy negativo","Tendencia negativa"),IF(L1621&gt;0.65,"Muy positivo","Tendencia positiva"))</f>
        <v>Tendencia positiva</v>
      </c>
    </row>
    <row r="1622" spans="1:13" x14ac:dyDescent="0.2">
      <c r="A1622" t="s">
        <v>19</v>
      </c>
      <c r="B1622" s="1">
        <v>43715.731249999997</v>
      </c>
      <c r="C1622">
        <v>0</v>
      </c>
      <c r="D1622">
        <v>0</v>
      </c>
      <c r="E1622" t="s">
        <v>4006</v>
      </c>
      <c r="H1622" t="s">
        <v>12</v>
      </c>
      <c r="I1622" s="2">
        <v>1.17047E+18</v>
      </c>
      <c r="J1622" t="s">
        <v>4007</v>
      </c>
      <c r="K1622">
        <v>0.464261025190353</v>
      </c>
      <c r="L1622">
        <v>0.53573900461196799</v>
      </c>
      <c r="M1622" t="str">
        <f>IF(K1622&gt;L1622,IF(K1622&gt;0.65,"Muy negativo","Tendencia negativa"),IF(L1622&gt;0.65,"Muy positivo","Tendencia positiva"))</f>
        <v>Tendencia positiva</v>
      </c>
    </row>
    <row r="1623" spans="1:13" x14ac:dyDescent="0.2">
      <c r="A1623" t="s">
        <v>4008</v>
      </c>
      <c r="B1623" s="1">
        <v>43715.722222222219</v>
      </c>
      <c r="C1623">
        <v>0</v>
      </c>
      <c r="D1623">
        <v>0</v>
      </c>
      <c r="E1623" t="s">
        <v>4009</v>
      </c>
      <c r="I1623" s="2">
        <v>1.17046E+18</v>
      </c>
      <c r="J1623" t="s">
        <v>4010</v>
      </c>
      <c r="K1623">
        <v>0.538147032260894</v>
      </c>
      <c r="L1623">
        <v>0.461852967739105</v>
      </c>
      <c r="M1623" t="str">
        <f>IF(K1623&gt;L1623,IF(K1623&gt;0.65,"Muy negativo","Tendencia negativa"),IF(L1623&gt;0.65,"Muy positivo","Tendencia positiva"))</f>
        <v>Tendencia negativa</v>
      </c>
    </row>
    <row r="1624" spans="1:13" x14ac:dyDescent="0.2">
      <c r="A1624" t="s">
        <v>19</v>
      </c>
      <c r="B1624" s="1">
        <v>43715.71597222222</v>
      </c>
      <c r="C1624">
        <v>0</v>
      </c>
      <c r="D1624">
        <v>0</v>
      </c>
      <c r="E1624" t="s">
        <v>4011</v>
      </c>
      <c r="H1624" t="s">
        <v>12</v>
      </c>
      <c r="I1624" s="2">
        <v>1.17046E+18</v>
      </c>
      <c r="J1624" t="s">
        <v>4012</v>
      </c>
      <c r="K1624">
        <v>0.61728805303573597</v>
      </c>
      <c r="L1624">
        <v>0.38271188735961897</v>
      </c>
      <c r="M1624" t="str">
        <f>IF(K1624&gt;L1624,IF(K1624&gt;0.65,"Muy negativo","Tendencia negativa"),IF(L1624&gt;0.65,"Muy positivo","Tendencia positiva"))</f>
        <v>Tendencia negativa</v>
      </c>
    </row>
    <row r="1625" spans="1:13" x14ac:dyDescent="0.2">
      <c r="A1625" t="s">
        <v>19</v>
      </c>
      <c r="B1625" s="1">
        <v>43715.713194444441</v>
      </c>
      <c r="C1625">
        <v>0</v>
      </c>
      <c r="D1625">
        <v>1</v>
      </c>
      <c r="E1625" t="s">
        <v>4013</v>
      </c>
      <c r="H1625" t="s">
        <v>12</v>
      </c>
      <c r="I1625" s="2">
        <v>1.17046E+18</v>
      </c>
      <c r="J1625" t="s">
        <v>4014</v>
      </c>
      <c r="K1625">
        <v>0.57639062404632502</v>
      </c>
      <c r="L1625">
        <v>0.42360940575599598</v>
      </c>
      <c r="M1625" t="str">
        <f>IF(K1625&gt;L1625,IF(K1625&gt;0.65,"Muy negativo","Tendencia negativa"),IF(L1625&gt;0.65,"Muy positivo","Tendencia positiva"))</f>
        <v>Tendencia negativa</v>
      </c>
    </row>
    <row r="1626" spans="1:13" x14ac:dyDescent="0.2">
      <c r="A1626" t="s">
        <v>19</v>
      </c>
      <c r="B1626" s="1">
        <v>43715.705555555556</v>
      </c>
      <c r="C1626">
        <v>0</v>
      </c>
      <c r="D1626">
        <v>0</v>
      </c>
      <c r="E1626" t="s">
        <v>4015</v>
      </c>
      <c r="H1626" t="s">
        <v>12</v>
      </c>
      <c r="I1626" s="2">
        <v>1.17046E+18</v>
      </c>
      <c r="J1626" t="s">
        <v>4016</v>
      </c>
      <c r="K1626">
        <v>0.52525997161865201</v>
      </c>
      <c r="L1626">
        <v>0.47474002838134699</v>
      </c>
      <c r="M1626" t="str">
        <f>IF(K1626&gt;L1626,IF(K1626&gt;0.65,"Muy negativo","Tendencia negativa"),IF(L1626&gt;0.65,"Muy positivo","Tendencia positiva"))</f>
        <v>Tendencia negativa</v>
      </c>
    </row>
    <row r="1627" spans="1:13" x14ac:dyDescent="0.2">
      <c r="A1627" t="s">
        <v>4017</v>
      </c>
      <c r="B1627" s="1">
        <v>43715.703472222223</v>
      </c>
      <c r="C1627">
        <v>0</v>
      </c>
      <c r="D1627">
        <v>11</v>
      </c>
      <c r="E1627" t="s">
        <v>4018</v>
      </c>
      <c r="I1627" s="2">
        <v>1.17046E+18</v>
      </c>
      <c r="J1627" t="s">
        <v>4019</v>
      </c>
      <c r="K1627">
        <v>0.63695818185806197</v>
      </c>
      <c r="L1627">
        <v>0.36304184794425898</v>
      </c>
      <c r="M1627" t="str">
        <f>IF(K1627&gt;L1627,IF(K1627&gt;0.65,"Muy negativo","Tendencia negativa"),IF(L1627&gt;0.65,"Muy positivo","Tendencia positiva"))</f>
        <v>Tendencia negativa</v>
      </c>
    </row>
    <row r="1628" spans="1:13" x14ac:dyDescent="0.2">
      <c r="A1628" t="s">
        <v>19</v>
      </c>
      <c r="B1628" s="1">
        <v>43715.6875</v>
      </c>
      <c r="C1628">
        <v>0</v>
      </c>
      <c r="D1628">
        <v>0</v>
      </c>
      <c r="E1628" t="s">
        <v>4020</v>
      </c>
      <c r="H1628" t="s">
        <v>12</v>
      </c>
      <c r="I1628" s="2">
        <v>1.17045E+18</v>
      </c>
      <c r="J1628" t="s">
        <v>4021</v>
      </c>
      <c r="K1628">
        <v>0.609427690505981</v>
      </c>
      <c r="L1628">
        <v>0.390572309494018</v>
      </c>
      <c r="M1628" t="str">
        <f>IF(K1628&gt;L1628,IF(K1628&gt;0.65,"Muy negativo","Tendencia negativa"),IF(L1628&gt;0.65,"Muy positivo","Tendencia positiva"))</f>
        <v>Tendencia negativa</v>
      </c>
    </row>
    <row r="1629" spans="1:13" x14ac:dyDescent="0.2">
      <c r="A1629" t="s">
        <v>19</v>
      </c>
      <c r="B1629" s="1">
        <v>43715.68472222222</v>
      </c>
      <c r="C1629">
        <v>0</v>
      </c>
      <c r="D1629">
        <v>0</v>
      </c>
      <c r="E1629" t="s">
        <v>4024</v>
      </c>
      <c r="H1629" t="s">
        <v>12</v>
      </c>
      <c r="I1629" s="2">
        <v>1.17045E+18</v>
      </c>
      <c r="J1629" t="s">
        <v>4025</v>
      </c>
      <c r="K1629">
        <v>0.469966620206832</v>
      </c>
      <c r="L1629">
        <v>0.53003340959548895</v>
      </c>
      <c r="M1629" t="str">
        <f>IF(K1629&gt;L1629,IF(K1629&gt;0.65,"Muy negativo","Tendencia negativa"),IF(L1629&gt;0.65,"Muy positivo","Tendencia positiva"))</f>
        <v>Tendencia positiva</v>
      </c>
    </row>
    <row r="1630" spans="1:13" x14ac:dyDescent="0.2">
      <c r="A1630" t="s">
        <v>19</v>
      </c>
      <c r="B1630" s="1">
        <v>43715.68472222222</v>
      </c>
      <c r="C1630">
        <v>0</v>
      </c>
      <c r="D1630">
        <v>0</v>
      </c>
      <c r="E1630" t="s">
        <v>4022</v>
      </c>
      <c r="H1630" t="s">
        <v>12</v>
      </c>
      <c r="I1630" s="2">
        <v>1.17045E+18</v>
      </c>
      <c r="J1630" t="s">
        <v>4023</v>
      </c>
      <c r="K1630">
        <v>0.66566914319991999</v>
      </c>
      <c r="L1630">
        <v>0.33433091640472401</v>
      </c>
      <c r="M1630" t="str">
        <f>IF(K1630&gt;L1630,IF(K1630&gt;0.65,"Muy negativo","Tendencia negativa"),IF(L1630&gt;0.65,"Muy positivo","Tendencia positiva"))</f>
        <v>Muy negativo</v>
      </c>
    </row>
    <row r="1631" spans="1:13" x14ac:dyDescent="0.2">
      <c r="A1631" t="s">
        <v>19</v>
      </c>
      <c r="B1631" s="1">
        <v>43715.683333333334</v>
      </c>
      <c r="C1631">
        <v>0</v>
      </c>
      <c r="D1631">
        <v>1</v>
      </c>
      <c r="E1631" t="s">
        <v>4026</v>
      </c>
      <c r="H1631" t="s">
        <v>12</v>
      </c>
      <c r="I1631" s="2">
        <v>1.17045E+18</v>
      </c>
      <c r="J1631" t="s">
        <v>4027</v>
      </c>
      <c r="K1631">
        <v>0.494211345911026</v>
      </c>
      <c r="L1631">
        <v>0.50578862428665095</v>
      </c>
      <c r="M1631" t="str">
        <f>IF(K1631&gt;L1631,IF(K1631&gt;0.65,"Muy negativo","Tendencia negativa"),IF(L1631&gt;0.65,"Muy positivo","Tendencia positiva"))</f>
        <v>Tendencia positiva</v>
      </c>
    </row>
    <row r="1632" spans="1:13" x14ac:dyDescent="0.2">
      <c r="A1632" t="s">
        <v>19</v>
      </c>
      <c r="B1632" s="1">
        <v>43715.681250000001</v>
      </c>
      <c r="C1632">
        <v>0</v>
      </c>
      <c r="D1632">
        <v>0</v>
      </c>
      <c r="E1632" t="s">
        <v>4028</v>
      </c>
      <c r="I1632" s="2">
        <v>1.17045E+18</v>
      </c>
      <c r="J1632" t="s">
        <v>4029</v>
      </c>
      <c r="K1632">
        <v>0.57660382986068703</v>
      </c>
      <c r="L1632">
        <v>0.42339614033699002</v>
      </c>
      <c r="M1632" t="str">
        <f>IF(K1632&gt;L1632,IF(K1632&gt;0.65,"Muy negativo","Tendencia negativa"),IF(L1632&gt;0.65,"Muy positivo","Tendencia positiva"))</f>
        <v>Tendencia negativa</v>
      </c>
    </row>
    <row r="1633" spans="1:13" x14ac:dyDescent="0.2">
      <c r="A1633" t="s">
        <v>19</v>
      </c>
      <c r="B1633" s="1">
        <v>43715.677777777775</v>
      </c>
      <c r="C1633">
        <v>0</v>
      </c>
      <c r="D1633">
        <v>0</v>
      </c>
      <c r="E1633" t="s">
        <v>4030</v>
      </c>
      <c r="H1633" t="s">
        <v>12</v>
      </c>
      <c r="I1633" s="2">
        <v>1.17045E+18</v>
      </c>
      <c r="J1633" t="s">
        <v>4031</v>
      </c>
      <c r="K1633">
        <v>0.54069638252258301</v>
      </c>
      <c r="L1633">
        <v>0.45930361747741599</v>
      </c>
      <c r="M1633" t="str">
        <f>IF(K1633&gt;L1633,IF(K1633&gt;0.65,"Muy negativo","Tendencia negativa"),IF(L1633&gt;0.65,"Muy positivo","Tendencia positiva"))</f>
        <v>Tendencia negativa</v>
      </c>
    </row>
    <row r="1634" spans="1:13" x14ac:dyDescent="0.2">
      <c r="A1634" t="s">
        <v>19</v>
      </c>
      <c r="B1634" s="1">
        <v>43715.674305555556</v>
      </c>
      <c r="C1634">
        <v>0</v>
      </c>
      <c r="D1634">
        <v>1</v>
      </c>
      <c r="E1634" t="s">
        <v>4032</v>
      </c>
      <c r="H1634" t="s">
        <v>12</v>
      </c>
      <c r="I1634" s="2">
        <v>1.17044E+18</v>
      </c>
      <c r="J1634" t="s">
        <v>4033</v>
      </c>
      <c r="K1634">
        <v>0.58471572399139404</v>
      </c>
      <c r="L1634">
        <v>0.41528421640396102</v>
      </c>
      <c r="M1634" t="str">
        <f>IF(K1634&gt;L1634,IF(K1634&gt;0.65,"Muy negativo","Tendencia negativa"),IF(L1634&gt;0.65,"Muy positivo","Tendencia positiva"))</f>
        <v>Tendencia negativa</v>
      </c>
    </row>
    <row r="1635" spans="1:13" x14ac:dyDescent="0.2">
      <c r="A1635" t="s">
        <v>19</v>
      </c>
      <c r="B1635" s="1">
        <v>43715.651388888888</v>
      </c>
      <c r="C1635">
        <v>0</v>
      </c>
      <c r="D1635">
        <v>0</v>
      </c>
      <c r="E1635" t="s">
        <v>4034</v>
      </c>
      <c r="H1635" t="s">
        <v>12</v>
      </c>
      <c r="I1635" s="2">
        <v>1.17044E+18</v>
      </c>
      <c r="J1635" t="s">
        <v>4035</v>
      </c>
      <c r="K1635">
        <v>0.44007131457328702</v>
      </c>
      <c r="L1635">
        <v>0.55992865562438898</v>
      </c>
      <c r="M1635" t="str">
        <f>IF(K1635&gt;L1635,IF(K1635&gt;0.65,"Muy negativo","Tendencia negativa"),IF(L1635&gt;0.65,"Muy positivo","Tendencia positiva"))</f>
        <v>Tendencia positiva</v>
      </c>
    </row>
    <row r="1636" spans="1:13" x14ac:dyDescent="0.2">
      <c r="A1636" t="s">
        <v>19</v>
      </c>
      <c r="B1636" s="1">
        <v>43715.647222222222</v>
      </c>
      <c r="C1636">
        <v>1</v>
      </c>
      <c r="D1636">
        <v>16</v>
      </c>
      <c r="E1636" t="s">
        <v>4036</v>
      </c>
      <c r="H1636" t="s">
        <v>12</v>
      </c>
      <c r="I1636" s="2">
        <v>1.17043E+18</v>
      </c>
      <c r="J1636" t="s">
        <v>4037</v>
      </c>
      <c r="K1636">
        <v>0.51332038640975897</v>
      </c>
      <c r="L1636">
        <v>0.48667955398559498</v>
      </c>
      <c r="M1636" t="str">
        <f>IF(K1636&gt;L1636,IF(K1636&gt;0.65,"Muy negativo","Tendencia negativa"),IF(L1636&gt;0.65,"Muy positivo","Tendencia positiva"))</f>
        <v>Tendencia negativa</v>
      </c>
    </row>
    <row r="1637" spans="1:13" x14ac:dyDescent="0.2">
      <c r="A1637" t="s">
        <v>19</v>
      </c>
      <c r="B1637" s="1">
        <v>43715.63958333333</v>
      </c>
      <c r="C1637">
        <v>0</v>
      </c>
      <c r="D1637">
        <v>0</v>
      </c>
      <c r="E1637" t="s">
        <v>4038</v>
      </c>
      <c r="G1637" t="s">
        <v>4039</v>
      </c>
      <c r="H1637" t="s">
        <v>12</v>
      </c>
      <c r="I1637" s="2">
        <v>1.17043E+18</v>
      </c>
      <c r="J1637" t="s">
        <v>4040</v>
      </c>
      <c r="K1637">
        <v>0.58277332782745295</v>
      </c>
      <c r="L1637">
        <v>0.417226642370224</v>
      </c>
      <c r="M1637" t="str">
        <f>IF(K1637&gt;L1637,IF(K1637&gt;0.65,"Muy negativo","Tendencia negativa"),IF(L1637&gt;0.65,"Muy positivo","Tendencia positiva"))</f>
        <v>Tendencia negativa</v>
      </c>
    </row>
    <row r="1638" spans="1:13" x14ac:dyDescent="0.2">
      <c r="A1638" t="s">
        <v>4041</v>
      </c>
      <c r="B1638" s="1">
        <v>43715.632638888892</v>
      </c>
      <c r="C1638">
        <v>1</v>
      </c>
      <c r="D1638">
        <v>9</v>
      </c>
      <c r="E1638" t="s">
        <v>4042</v>
      </c>
      <c r="I1638" s="2">
        <v>1.17043E+18</v>
      </c>
      <c r="J1638" t="s">
        <v>4043</v>
      </c>
      <c r="K1638">
        <v>0.64408224821090598</v>
      </c>
      <c r="L1638">
        <v>0.35591772198677002</v>
      </c>
      <c r="M1638" t="str">
        <f>IF(K1638&gt;L1638,IF(K1638&gt;0.65,"Muy negativo","Tendencia negativa"),IF(L1638&gt;0.65,"Muy positivo","Tendencia positiva"))</f>
        <v>Tendencia negativa</v>
      </c>
    </row>
    <row r="1639" spans="1:13" x14ac:dyDescent="0.2">
      <c r="A1639" t="s">
        <v>19</v>
      </c>
      <c r="B1639" s="1">
        <v>43715.631944444445</v>
      </c>
      <c r="C1639">
        <v>0</v>
      </c>
      <c r="D1639">
        <v>0</v>
      </c>
      <c r="E1639" t="s">
        <v>4044</v>
      </c>
      <c r="G1639" t="s">
        <v>4045</v>
      </c>
      <c r="H1639" t="s">
        <v>12</v>
      </c>
      <c r="I1639" s="2">
        <v>1.17043E+18</v>
      </c>
      <c r="J1639" t="s">
        <v>4046</v>
      </c>
      <c r="K1639">
        <v>0.49948847293853699</v>
      </c>
      <c r="L1639">
        <v>0.50051158666610696</v>
      </c>
      <c r="M1639" t="str">
        <f>IF(K1639&gt;L1639,IF(K1639&gt;0.65,"Muy negativo","Tendencia negativa"),IF(L1639&gt;0.65,"Muy positivo","Tendencia positiva"))</f>
        <v>Tendencia positiva</v>
      </c>
    </row>
    <row r="1640" spans="1:13" x14ac:dyDescent="0.2">
      <c r="A1640" t="s">
        <v>19</v>
      </c>
      <c r="B1640" s="1">
        <v>43715.628472222219</v>
      </c>
      <c r="C1640">
        <v>0</v>
      </c>
      <c r="D1640">
        <v>0</v>
      </c>
      <c r="E1640" t="s">
        <v>4047</v>
      </c>
      <c r="G1640" t="s">
        <v>4048</v>
      </c>
      <c r="H1640" t="s">
        <v>12</v>
      </c>
      <c r="I1640" s="2">
        <v>1.17043E+18</v>
      </c>
      <c r="J1640" t="s">
        <v>4049</v>
      </c>
      <c r="K1640">
        <v>0.46024939417839</v>
      </c>
      <c r="L1640">
        <v>0.539750635623931</v>
      </c>
      <c r="M1640" t="str">
        <f>IF(K1640&gt;L1640,IF(K1640&gt;0.65,"Muy negativo","Tendencia negativa"),IF(L1640&gt;0.65,"Muy positivo","Tendencia positiva"))</f>
        <v>Tendencia positiva</v>
      </c>
    </row>
    <row r="1641" spans="1:13" x14ac:dyDescent="0.2">
      <c r="A1641" t="s">
        <v>4050</v>
      </c>
      <c r="B1641" s="1">
        <v>43715.627083333333</v>
      </c>
      <c r="C1641">
        <v>0</v>
      </c>
      <c r="D1641">
        <v>8</v>
      </c>
      <c r="E1641" t="s">
        <v>4051</v>
      </c>
      <c r="I1641" s="2">
        <v>1.17043E+18</v>
      </c>
      <c r="J1641" t="s">
        <v>4052</v>
      </c>
      <c r="K1641">
        <v>0.67598527669906605</v>
      </c>
      <c r="L1641">
        <v>0.324014782905578</v>
      </c>
      <c r="M1641" t="str">
        <f>IF(K1641&gt;L1641,IF(K1641&gt;0.65,"Muy negativo","Tendencia negativa"),IF(L1641&gt;0.65,"Muy positivo","Tendencia positiva"))</f>
        <v>Muy negativo</v>
      </c>
    </row>
    <row r="1642" spans="1:13" x14ac:dyDescent="0.2">
      <c r="A1642" t="s">
        <v>19</v>
      </c>
      <c r="B1642" s="1">
        <v>43715.625694444447</v>
      </c>
      <c r="C1642">
        <v>0</v>
      </c>
      <c r="D1642">
        <v>0</v>
      </c>
      <c r="E1642" t="s">
        <v>4053</v>
      </c>
      <c r="G1642" t="s">
        <v>4054</v>
      </c>
      <c r="H1642" t="s">
        <v>12</v>
      </c>
      <c r="I1642" s="2">
        <v>1.17043E+18</v>
      </c>
      <c r="J1642" t="s">
        <v>4055</v>
      </c>
      <c r="K1642">
        <v>0.48517489433288502</v>
      </c>
      <c r="L1642">
        <v>0.51482504606246904</v>
      </c>
      <c r="M1642" t="str">
        <f>IF(K1642&gt;L1642,IF(K1642&gt;0.65,"Muy negativo","Tendencia negativa"),IF(L1642&gt;0.65,"Muy positivo","Tendencia positiva"))</f>
        <v>Tendencia positiva</v>
      </c>
    </row>
    <row r="1643" spans="1:13" x14ac:dyDescent="0.2">
      <c r="A1643" t="s">
        <v>4056</v>
      </c>
      <c r="B1643" s="1">
        <v>43715.615972222222</v>
      </c>
      <c r="C1643">
        <v>0</v>
      </c>
      <c r="D1643">
        <v>0</v>
      </c>
      <c r="E1643" t="s">
        <v>4057</v>
      </c>
      <c r="I1643" s="2">
        <v>1.17042E+18</v>
      </c>
      <c r="J1643" t="s">
        <v>4058</v>
      </c>
      <c r="K1643">
        <v>0.59153246879577603</v>
      </c>
      <c r="L1643">
        <v>0.40846756100654602</v>
      </c>
      <c r="M1643" t="str">
        <f>IF(K1643&gt;L1643,IF(K1643&gt;0.65,"Muy negativo","Tendencia negativa"),IF(L1643&gt;0.65,"Muy positivo","Tendencia positiva"))</f>
        <v>Tendencia negativa</v>
      </c>
    </row>
    <row r="1644" spans="1:13" x14ac:dyDescent="0.2">
      <c r="A1644" t="s">
        <v>4059</v>
      </c>
      <c r="B1644" s="1">
        <v>43715.611111111109</v>
      </c>
      <c r="C1644">
        <v>0</v>
      </c>
      <c r="D1644">
        <v>1</v>
      </c>
      <c r="E1644" t="s">
        <v>4060</v>
      </c>
      <c r="I1644" s="2">
        <v>1.17042E+18</v>
      </c>
      <c r="J1644" t="s">
        <v>4061</v>
      </c>
      <c r="K1644">
        <v>0.64229416847229004</v>
      </c>
      <c r="L1644">
        <v>0.35770580172538702</v>
      </c>
      <c r="M1644" t="str">
        <f>IF(K1644&gt;L1644,IF(K1644&gt;0.65,"Muy negativo","Tendencia negativa"),IF(L1644&gt;0.65,"Muy positivo","Tendencia positiva"))</f>
        <v>Tendencia negativa</v>
      </c>
    </row>
    <row r="1645" spans="1:13" x14ac:dyDescent="0.2">
      <c r="A1645" t="s">
        <v>4062</v>
      </c>
      <c r="B1645" s="1">
        <v>43715.597916666666</v>
      </c>
      <c r="C1645">
        <v>0</v>
      </c>
      <c r="D1645">
        <v>1</v>
      </c>
      <c r="E1645" t="s">
        <v>4063</v>
      </c>
      <c r="I1645" s="2">
        <v>1.17042E+18</v>
      </c>
      <c r="J1645" t="s">
        <v>4064</v>
      </c>
      <c r="K1645">
        <v>0.673428654670715</v>
      </c>
      <c r="L1645">
        <v>0.326571315526962</v>
      </c>
      <c r="M1645" t="str">
        <f>IF(K1645&gt;L1645,IF(K1645&gt;0.65,"Muy negativo","Tendencia negativa"),IF(L1645&gt;0.65,"Muy positivo","Tendencia positiva"))</f>
        <v>Muy negativo</v>
      </c>
    </row>
    <row r="1646" spans="1:13" x14ac:dyDescent="0.2">
      <c r="A1646" t="s">
        <v>3340</v>
      </c>
      <c r="B1646" s="1">
        <v>43715.584722222222</v>
      </c>
      <c r="C1646">
        <v>0</v>
      </c>
      <c r="D1646">
        <v>1</v>
      </c>
      <c r="E1646" t="s">
        <v>4065</v>
      </c>
      <c r="I1646" s="2">
        <v>1.17041E+18</v>
      </c>
      <c r="J1646" t="s">
        <v>4066</v>
      </c>
      <c r="K1646">
        <v>0.53979361057281405</v>
      </c>
      <c r="L1646">
        <v>0.46020630002021701</v>
      </c>
      <c r="M1646" t="str">
        <f>IF(K1646&gt;L1646,IF(K1646&gt;0.65,"Muy negativo","Tendencia negativa"),IF(L1646&gt;0.65,"Muy positivo","Tendencia positiva"))</f>
        <v>Tendencia negativa</v>
      </c>
    </row>
    <row r="1647" spans="1:13" x14ac:dyDescent="0.2">
      <c r="A1647" t="s">
        <v>19</v>
      </c>
      <c r="B1647" s="1">
        <v>43715.569444444445</v>
      </c>
      <c r="C1647">
        <v>0</v>
      </c>
      <c r="D1647">
        <v>0</v>
      </c>
      <c r="E1647" t="s">
        <v>4067</v>
      </c>
      <c r="H1647" t="s">
        <v>12</v>
      </c>
      <c r="I1647" s="2">
        <v>1.17041E+18</v>
      </c>
      <c r="J1647" t="s">
        <v>4068</v>
      </c>
      <c r="K1647">
        <v>0.33700889348983698</v>
      </c>
      <c r="L1647">
        <v>0.66299110651016202</v>
      </c>
      <c r="M1647" t="str">
        <f>IF(K1647&gt;L1647,IF(K1647&gt;0.65,"Muy negativo","Tendencia negativa"),IF(L1647&gt;0.65,"Muy positivo","Tendencia positiva"))</f>
        <v>Muy positivo</v>
      </c>
    </row>
    <row r="1648" spans="1:13" x14ac:dyDescent="0.2">
      <c r="A1648" t="s">
        <v>19</v>
      </c>
      <c r="B1648" s="1">
        <v>43715.564583333333</v>
      </c>
      <c r="C1648">
        <v>0</v>
      </c>
      <c r="D1648">
        <v>1</v>
      </c>
      <c r="E1648" t="s">
        <v>4069</v>
      </c>
      <c r="H1648" t="s">
        <v>12</v>
      </c>
      <c r="I1648" s="2">
        <v>1.1704E+18</v>
      </c>
      <c r="J1648" t="s">
        <v>4070</v>
      </c>
      <c r="K1648">
        <v>0.51217842102050704</v>
      </c>
      <c r="L1648">
        <v>0.48782157897949202</v>
      </c>
      <c r="M1648" t="str">
        <f>IF(K1648&gt;L1648,IF(K1648&gt;0.65,"Muy negativo","Tendencia negativa"),IF(L1648&gt;0.65,"Muy positivo","Tendencia positiva"))</f>
        <v>Tendencia negativa</v>
      </c>
    </row>
    <row r="1649" spans="1:13" x14ac:dyDescent="0.2">
      <c r="A1649" t="s">
        <v>19</v>
      </c>
      <c r="B1649" s="1">
        <v>43715.563888888886</v>
      </c>
      <c r="C1649">
        <v>0</v>
      </c>
      <c r="D1649">
        <v>1</v>
      </c>
      <c r="E1649" t="s">
        <v>4071</v>
      </c>
      <c r="H1649" t="s">
        <v>12</v>
      </c>
      <c r="I1649" s="2">
        <v>1.1704E+18</v>
      </c>
      <c r="J1649" t="s">
        <v>4072</v>
      </c>
      <c r="K1649">
        <v>0.41865599155425998</v>
      </c>
      <c r="L1649">
        <v>0.58134400844573897</v>
      </c>
      <c r="M1649" t="str">
        <f>IF(K1649&gt;L1649,IF(K1649&gt;0.65,"Muy negativo","Tendencia negativa"),IF(L1649&gt;0.65,"Muy positivo","Tendencia positiva"))</f>
        <v>Tendencia positiva</v>
      </c>
    </row>
    <row r="1650" spans="1:13" x14ac:dyDescent="0.2">
      <c r="A1650" t="s">
        <v>19</v>
      </c>
      <c r="B1650" s="1">
        <v>43715.541666666664</v>
      </c>
      <c r="C1650">
        <v>0</v>
      </c>
      <c r="D1650">
        <v>1</v>
      </c>
      <c r="E1650" t="s">
        <v>4073</v>
      </c>
      <c r="H1650" t="s">
        <v>4074</v>
      </c>
      <c r="I1650" s="2">
        <v>1.1704E+18</v>
      </c>
      <c r="J1650" t="s">
        <v>4075</v>
      </c>
      <c r="K1650">
        <v>0.63498944044113104</v>
      </c>
      <c r="L1650">
        <v>0.36501055955886802</v>
      </c>
      <c r="M1650" t="str">
        <f>IF(K1650&gt;L1650,IF(K1650&gt;0.65,"Muy negativo","Tendencia negativa"),IF(L1650&gt;0.65,"Muy positivo","Tendencia positiva"))</f>
        <v>Tendencia negativa</v>
      </c>
    </row>
    <row r="1651" spans="1:13" x14ac:dyDescent="0.2">
      <c r="A1651" t="s">
        <v>4076</v>
      </c>
      <c r="B1651" s="1">
        <v>43715.535416666666</v>
      </c>
      <c r="C1651">
        <v>1</v>
      </c>
      <c r="D1651">
        <v>1</v>
      </c>
      <c r="E1651" t="s">
        <v>4077</v>
      </c>
      <c r="I1651" s="2">
        <v>1.17039E+18</v>
      </c>
      <c r="J1651" t="s">
        <v>4078</v>
      </c>
      <c r="K1651">
        <v>0.54858022928237904</v>
      </c>
      <c r="L1651">
        <v>0.45141974091529802</v>
      </c>
      <c r="M1651" t="str">
        <f>IF(K1651&gt;L1651,IF(K1651&gt;0.65,"Muy negativo","Tendencia negativa"),IF(L1651&gt;0.65,"Muy positivo","Tendencia positiva"))</f>
        <v>Tendencia negativa</v>
      </c>
    </row>
    <row r="1652" spans="1:13" x14ac:dyDescent="0.2">
      <c r="A1652" t="s">
        <v>4079</v>
      </c>
      <c r="B1652" s="1">
        <v>43715.48541666667</v>
      </c>
      <c r="C1652">
        <v>0</v>
      </c>
      <c r="D1652">
        <v>0</v>
      </c>
      <c r="E1652" t="s">
        <v>4080</v>
      </c>
      <c r="I1652" s="2">
        <v>1.17038E+18</v>
      </c>
      <c r="J1652" t="s">
        <v>4081</v>
      </c>
      <c r="K1652">
        <v>0.63543564081192005</v>
      </c>
      <c r="L1652">
        <v>0.364564359188079</v>
      </c>
      <c r="M1652" t="str">
        <f>IF(K1652&gt;L1652,IF(K1652&gt;0.65,"Muy negativo","Tendencia negativa"),IF(L1652&gt;0.65,"Muy positivo","Tendencia positiva"))</f>
        <v>Tendencia negativa</v>
      </c>
    </row>
    <row r="1653" spans="1:13" x14ac:dyDescent="0.2">
      <c r="A1653" t="s">
        <v>4082</v>
      </c>
      <c r="B1653" s="1">
        <v>43715.463194444441</v>
      </c>
      <c r="C1653">
        <v>0</v>
      </c>
      <c r="D1653">
        <v>0</v>
      </c>
      <c r="E1653" t="s">
        <v>4083</v>
      </c>
      <c r="I1653" s="2">
        <v>1.17037E+18</v>
      </c>
      <c r="J1653" t="s">
        <v>4084</v>
      </c>
      <c r="K1653">
        <v>0.64724099636077803</v>
      </c>
      <c r="L1653">
        <v>0.35275903344154302</v>
      </c>
      <c r="M1653" t="str">
        <f>IF(K1653&gt;L1653,IF(K1653&gt;0.65,"Muy negativo","Tendencia negativa"),IF(L1653&gt;0.65,"Muy positivo","Tendencia positiva"))</f>
        <v>Tendencia negativa</v>
      </c>
    </row>
    <row r="1654" spans="1:13" x14ac:dyDescent="0.2">
      <c r="A1654" t="s">
        <v>4085</v>
      </c>
      <c r="B1654" s="1">
        <v>43715.450694444444</v>
      </c>
      <c r="C1654">
        <v>0</v>
      </c>
      <c r="D1654">
        <v>0</v>
      </c>
      <c r="E1654" t="s">
        <v>4086</v>
      </c>
      <c r="I1654" s="2">
        <v>1.17036E+18</v>
      </c>
      <c r="J1654" t="s">
        <v>4087</v>
      </c>
      <c r="K1654">
        <v>0.61414331197738603</v>
      </c>
      <c r="L1654">
        <v>0.38585665822029103</v>
      </c>
      <c r="M1654" t="str">
        <f>IF(K1654&gt;L1654,IF(K1654&gt;0.65,"Muy negativo","Tendencia negativa"),IF(L1654&gt;0.65,"Muy positivo","Tendencia positiva"))</f>
        <v>Tendencia negativa</v>
      </c>
    </row>
    <row r="1655" spans="1:13" x14ac:dyDescent="0.2">
      <c r="A1655" t="s">
        <v>19</v>
      </c>
      <c r="B1655" s="1">
        <v>43715.414583333331</v>
      </c>
      <c r="C1655">
        <v>0</v>
      </c>
      <c r="D1655">
        <v>0</v>
      </c>
      <c r="E1655" t="s">
        <v>4088</v>
      </c>
      <c r="H1655" t="s">
        <v>12</v>
      </c>
      <c r="I1655" s="2">
        <v>1.17035E+18</v>
      </c>
      <c r="J1655" t="s">
        <v>4089</v>
      </c>
      <c r="K1655">
        <v>0.53134107589721602</v>
      </c>
      <c r="L1655">
        <v>0.46865886449813798</v>
      </c>
      <c r="M1655" t="str">
        <f>IF(K1655&gt;L1655,IF(K1655&gt;0.65,"Muy negativo","Tendencia negativa"),IF(L1655&gt;0.65,"Muy positivo","Tendencia positiva"))</f>
        <v>Tendencia negativa</v>
      </c>
    </row>
    <row r="1656" spans="1:13" x14ac:dyDescent="0.2">
      <c r="A1656" t="s">
        <v>4090</v>
      </c>
      <c r="B1656" s="1">
        <v>43715.401388888888</v>
      </c>
      <c r="C1656">
        <v>30</v>
      </c>
      <c r="D1656">
        <v>203</v>
      </c>
      <c r="E1656" t="s">
        <v>4091</v>
      </c>
      <c r="I1656" s="2">
        <v>1.17035E+18</v>
      </c>
      <c r="J1656" t="s">
        <v>4092</v>
      </c>
      <c r="K1656">
        <v>0.61347103118896396</v>
      </c>
      <c r="L1656">
        <v>0.38652902841567899</v>
      </c>
      <c r="M1656" t="str">
        <f>IF(K1656&gt;L1656,IF(K1656&gt;0.65,"Muy negativo","Tendencia negativa"),IF(L1656&gt;0.65,"Muy positivo","Tendencia positiva"))</f>
        <v>Tendencia negativa</v>
      </c>
    </row>
    <row r="1657" spans="1:13" x14ac:dyDescent="0.2">
      <c r="A1657" t="s">
        <v>19</v>
      </c>
      <c r="B1657" s="1">
        <v>43715.395833333336</v>
      </c>
      <c r="C1657">
        <v>0</v>
      </c>
      <c r="D1657">
        <v>2</v>
      </c>
      <c r="E1657" t="s">
        <v>4093</v>
      </c>
      <c r="H1657" t="s">
        <v>12</v>
      </c>
      <c r="I1657" s="2">
        <v>1.17034E+18</v>
      </c>
      <c r="J1657" t="s">
        <v>4094</v>
      </c>
      <c r="K1657">
        <v>0.42751124501228299</v>
      </c>
      <c r="L1657">
        <v>0.57248878479003895</v>
      </c>
      <c r="M1657" t="str">
        <f>IF(K1657&gt;L1657,IF(K1657&gt;0.65,"Muy negativo","Tendencia negativa"),IF(L1657&gt;0.65,"Muy positivo","Tendencia positiva"))</f>
        <v>Tendencia positiva</v>
      </c>
    </row>
    <row r="1658" spans="1:13" x14ac:dyDescent="0.2">
      <c r="A1658" t="s">
        <v>19</v>
      </c>
      <c r="B1658" s="1">
        <v>43715.39166666667</v>
      </c>
      <c r="C1658">
        <v>0</v>
      </c>
      <c r="D1658">
        <v>0</v>
      </c>
      <c r="E1658" t="s">
        <v>4095</v>
      </c>
      <c r="H1658" t="s">
        <v>12</v>
      </c>
      <c r="I1658" s="2">
        <v>1.17034E+18</v>
      </c>
      <c r="J1658" t="s">
        <v>4096</v>
      </c>
      <c r="K1658">
        <v>0.48125422000884999</v>
      </c>
      <c r="L1658">
        <v>0.51874577999114901</v>
      </c>
      <c r="M1658" t="str">
        <f>IF(K1658&gt;L1658,IF(K1658&gt;0.65,"Muy negativo","Tendencia negativa"),IF(L1658&gt;0.65,"Muy positivo","Tendencia positiva"))</f>
        <v>Tendencia positiva</v>
      </c>
    </row>
    <row r="1659" spans="1:13" x14ac:dyDescent="0.2">
      <c r="A1659" t="s">
        <v>19</v>
      </c>
      <c r="B1659" s="1">
        <v>43715.385416666664</v>
      </c>
      <c r="C1659">
        <v>0</v>
      </c>
      <c r="D1659">
        <v>0</v>
      </c>
      <c r="E1659" t="s">
        <v>4097</v>
      </c>
      <c r="H1659" t="s">
        <v>12</v>
      </c>
      <c r="I1659" s="2">
        <v>1.17034E+18</v>
      </c>
      <c r="J1659" t="s">
        <v>4098</v>
      </c>
      <c r="K1659">
        <v>0.48564511537551802</v>
      </c>
      <c r="L1659">
        <v>0.51435482501983598</v>
      </c>
      <c r="M1659" t="str">
        <f>IF(K1659&gt;L1659,IF(K1659&gt;0.65,"Muy negativo","Tendencia negativa"),IF(L1659&gt;0.65,"Muy positivo","Tendencia positiva"))</f>
        <v>Tendencia positiva</v>
      </c>
    </row>
    <row r="1660" spans="1:13" x14ac:dyDescent="0.2">
      <c r="A1660" t="s">
        <v>19</v>
      </c>
      <c r="B1660" s="1">
        <v>43715.348611111112</v>
      </c>
      <c r="C1660">
        <v>0</v>
      </c>
      <c r="D1660">
        <v>1</v>
      </c>
      <c r="E1660" t="s">
        <v>4099</v>
      </c>
      <c r="H1660" t="s">
        <v>12</v>
      </c>
      <c r="I1660" s="2">
        <v>1.17033E+18</v>
      </c>
      <c r="J1660" t="s">
        <v>4100</v>
      </c>
      <c r="K1660">
        <v>0.41038450598716703</v>
      </c>
      <c r="L1660">
        <v>0.58961546421051003</v>
      </c>
      <c r="M1660" t="str">
        <f>IF(K1660&gt;L1660,IF(K1660&gt;0.65,"Muy negativo","Tendencia negativa"),IF(L1660&gt;0.65,"Muy positivo","Tendencia positiva"))</f>
        <v>Tendencia positiva</v>
      </c>
    </row>
    <row r="1661" spans="1:13" x14ac:dyDescent="0.2">
      <c r="A1661" t="s">
        <v>19</v>
      </c>
      <c r="B1661" s="1">
        <v>43715.342361111114</v>
      </c>
      <c r="C1661">
        <v>0</v>
      </c>
      <c r="D1661">
        <v>0</v>
      </c>
      <c r="E1661" t="s">
        <v>4101</v>
      </c>
      <c r="H1661" t="s">
        <v>12</v>
      </c>
      <c r="I1661" s="2">
        <v>1.17032E+18</v>
      </c>
      <c r="J1661" t="s">
        <v>4102</v>
      </c>
      <c r="K1661">
        <v>0.489981859922409</v>
      </c>
      <c r="L1661">
        <v>0.51001822948455799</v>
      </c>
      <c r="M1661" t="str">
        <f>IF(K1661&gt;L1661,IF(K1661&gt;0.65,"Muy negativo","Tendencia negativa"),IF(L1661&gt;0.65,"Muy positivo","Tendencia positiva"))</f>
        <v>Tendencia positiva</v>
      </c>
    </row>
    <row r="1662" spans="1:13" x14ac:dyDescent="0.2">
      <c r="A1662" t="s">
        <v>19</v>
      </c>
      <c r="B1662" s="1">
        <v>43715.279861111114</v>
      </c>
      <c r="C1662">
        <v>0</v>
      </c>
      <c r="D1662">
        <v>0</v>
      </c>
      <c r="E1662" t="s">
        <v>4103</v>
      </c>
      <c r="H1662" t="s">
        <v>12</v>
      </c>
      <c r="I1662" s="2">
        <v>1.1703E+18</v>
      </c>
      <c r="J1662" t="s">
        <v>4104</v>
      </c>
      <c r="K1662">
        <v>0.32908597588539101</v>
      </c>
      <c r="L1662">
        <v>0.67091405391693104</v>
      </c>
      <c r="M1662" t="str">
        <f>IF(K1662&gt;L1662,IF(K1662&gt;0.65,"Muy negativo","Tendencia negativa"),IF(L1662&gt;0.65,"Muy positivo","Tendencia positiva"))</f>
        <v>Muy positivo</v>
      </c>
    </row>
    <row r="1663" spans="1:13" x14ac:dyDescent="0.2">
      <c r="A1663" t="s">
        <v>19</v>
      </c>
      <c r="B1663" s="1">
        <v>43715.277083333334</v>
      </c>
      <c r="C1663">
        <v>0</v>
      </c>
      <c r="D1663">
        <v>0</v>
      </c>
      <c r="E1663" t="s">
        <v>4105</v>
      </c>
      <c r="H1663" t="s">
        <v>12</v>
      </c>
      <c r="I1663" s="2">
        <v>1.1703E+18</v>
      </c>
      <c r="J1663" t="s">
        <v>4106</v>
      </c>
      <c r="K1663">
        <v>0.52164596319198597</v>
      </c>
      <c r="L1663">
        <v>0.47835403680801297</v>
      </c>
      <c r="M1663" t="str">
        <f>IF(K1663&gt;L1663,IF(K1663&gt;0.65,"Muy negativo","Tendencia negativa"),IF(L1663&gt;0.65,"Muy positivo","Tendencia positiva"))</f>
        <v>Tendencia negativa</v>
      </c>
    </row>
    <row r="1664" spans="1:13" x14ac:dyDescent="0.2">
      <c r="A1664" t="s">
        <v>19</v>
      </c>
      <c r="B1664" s="1">
        <v>43715.265277777777</v>
      </c>
      <c r="C1664">
        <v>0</v>
      </c>
      <c r="D1664">
        <v>1</v>
      </c>
      <c r="E1664" t="s">
        <v>4107</v>
      </c>
      <c r="H1664" t="s">
        <v>12</v>
      </c>
      <c r="I1664" s="2">
        <v>1.1703E+18</v>
      </c>
      <c r="J1664" t="s">
        <v>4108</v>
      </c>
      <c r="K1664">
        <v>0.50354146957397405</v>
      </c>
      <c r="L1664">
        <v>0.49645847082138</v>
      </c>
      <c r="M1664" t="str">
        <f>IF(K1664&gt;L1664,IF(K1664&gt;0.65,"Muy negativo","Tendencia negativa"),IF(L1664&gt;0.65,"Muy positivo","Tendencia positiva"))</f>
        <v>Tendencia negativa</v>
      </c>
    </row>
    <row r="1665" spans="1:13" x14ac:dyDescent="0.2">
      <c r="A1665" t="s">
        <v>19</v>
      </c>
      <c r="B1665" s="1">
        <v>43715.263194444444</v>
      </c>
      <c r="C1665">
        <v>0</v>
      </c>
      <c r="D1665">
        <v>0</v>
      </c>
      <c r="E1665" t="s">
        <v>4109</v>
      </c>
      <c r="H1665" t="s">
        <v>12</v>
      </c>
      <c r="I1665" s="2">
        <v>1.1703E+18</v>
      </c>
      <c r="J1665" t="s">
        <v>4110</v>
      </c>
      <c r="K1665">
        <v>0.563013315200805</v>
      </c>
      <c r="L1665">
        <v>0.43698662519454901</v>
      </c>
      <c r="M1665" t="str">
        <f>IF(K1665&gt;L1665,IF(K1665&gt;0.65,"Muy negativo","Tendencia negativa"),IF(L1665&gt;0.65,"Muy positivo","Tendencia positiva"))</f>
        <v>Tendencia negativa</v>
      </c>
    </row>
    <row r="1666" spans="1:13" x14ac:dyDescent="0.2">
      <c r="A1666" t="s">
        <v>19</v>
      </c>
      <c r="B1666" s="1">
        <v>43715.261805555558</v>
      </c>
      <c r="C1666">
        <v>0</v>
      </c>
      <c r="D1666">
        <v>0</v>
      </c>
      <c r="E1666" t="s">
        <v>4111</v>
      </c>
      <c r="H1666" t="s">
        <v>12</v>
      </c>
      <c r="I1666" s="2">
        <v>1.1703E+18</v>
      </c>
      <c r="J1666" t="s">
        <v>4112</v>
      </c>
      <c r="K1666">
        <v>0.62548190355300903</v>
      </c>
      <c r="L1666">
        <v>0.37451812624931302</v>
      </c>
      <c r="M1666" t="str">
        <f>IF(K1666&gt;L1666,IF(K1666&gt;0.65,"Muy negativo","Tendencia negativa"),IF(L1666&gt;0.65,"Muy positivo","Tendencia positiva"))</f>
        <v>Tendencia negativa</v>
      </c>
    </row>
    <row r="1667" spans="1:13" x14ac:dyDescent="0.2">
      <c r="A1667" t="s">
        <v>19</v>
      </c>
      <c r="B1667" s="1">
        <v>43715.255555555559</v>
      </c>
      <c r="C1667">
        <v>0</v>
      </c>
      <c r="D1667">
        <v>0</v>
      </c>
      <c r="E1667" t="s">
        <v>4113</v>
      </c>
      <c r="H1667" t="s">
        <v>12</v>
      </c>
      <c r="I1667" s="2">
        <v>1.17029E+18</v>
      </c>
      <c r="J1667" t="s">
        <v>4114</v>
      </c>
      <c r="K1667">
        <v>0.37167185544967601</v>
      </c>
      <c r="L1667">
        <v>0.62832814455032304</v>
      </c>
      <c r="M1667" t="str">
        <f>IF(K1667&gt;L1667,IF(K1667&gt;0.65,"Muy negativo","Tendencia negativa"),IF(L1667&gt;0.65,"Muy positivo","Tendencia positiva"))</f>
        <v>Tendencia positiva</v>
      </c>
    </row>
    <row r="1668" spans="1:13" x14ac:dyDescent="0.2">
      <c r="A1668" t="s">
        <v>4115</v>
      </c>
      <c r="B1668" s="1">
        <v>43715.217361111114</v>
      </c>
      <c r="C1668">
        <v>0</v>
      </c>
      <c r="D1668">
        <v>0</v>
      </c>
      <c r="E1668" t="s">
        <v>4116</v>
      </c>
      <c r="I1668" s="2">
        <v>1.17028E+18</v>
      </c>
      <c r="J1668" t="s">
        <v>4117</v>
      </c>
      <c r="K1668">
        <v>0.66395765542983998</v>
      </c>
      <c r="L1668">
        <v>0.33604237437248202</v>
      </c>
      <c r="M1668" t="str">
        <f>IF(K1668&gt;L1668,IF(K1668&gt;0.65,"Muy negativo","Tendencia negativa"),IF(L1668&gt;0.65,"Muy positivo","Tendencia positiva"))</f>
        <v>Muy negativo</v>
      </c>
    </row>
    <row r="1669" spans="1:13" x14ac:dyDescent="0.2">
      <c r="A1669" t="s">
        <v>4118</v>
      </c>
      <c r="B1669" s="1">
        <v>43715.025694444441</v>
      </c>
      <c r="C1669">
        <v>0</v>
      </c>
      <c r="D1669">
        <v>3</v>
      </c>
      <c r="E1669" t="s">
        <v>4119</v>
      </c>
      <c r="I1669" s="2">
        <v>1.17021E+18</v>
      </c>
      <c r="J1669" t="s">
        <v>4120</v>
      </c>
      <c r="K1669">
        <v>0.57976573705673196</v>
      </c>
      <c r="L1669">
        <v>0.42023423314094499</v>
      </c>
      <c r="M1669" t="str">
        <f>IF(K1669&gt;L1669,IF(K1669&gt;0.65,"Muy negativo","Tendencia negativa"),IF(L1669&gt;0.65,"Muy positivo","Tendencia positiva"))</f>
        <v>Tendencia negativa</v>
      </c>
    </row>
    <row r="1670" spans="1:13" x14ac:dyDescent="0.2">
      <c r="A1670" t="s">
        <v>4121</v>
      </c>
      <c r="B1670" s="1">
        <v>43714.907638888886</v>
      </c>
      <c r="C1670">
        <v>3</v>
      </c>
      <c r="D1670">
        <v>15</v>
      </c>
      <c r="E1670" t="s">
        <v>4122</v>
      </c>
      <c r="H1670" t="s">
        <v>17</v>
      </c>
      <c r="I1670" s="2">
        <v>1.17017E+18</v>
      </c>
      <c r="J1670" t="s">
        <v>4123</v>
      </c>
      <c r="K1670">
        <v>0.60672575235366799</v>
      </c>
      <c r="L1670">
        <v>0.39327421784400901</v>
      </c>
      <c r="M1670" t="str">
        <f>IF(K1670&gt;L1670,IF(K1670&gt;0.65,"Muy negativo","Tendencia negativa"),IF(L1670&gt;0.65,"Muy positivo","Tendencia positiva"))</f>
        <v>Tendencia negativa</v>
      </c>
    </row>
    <row r="1671" spans="1:13" x14ac:dyDescent="0.2">
      <c r="A1671" t="s">
        <v>4124</v>
      </c>
      <c r="B1671" s="1">
        <v>43714.886805555558</v>
      </c>
      <c r="C1671">
        <v>0</v>
      </c>
      <c r="D1671">
        <v>0</v>
      </c>
      <c r="E1671" t="s">
        <v>4125</v>
      </c>
      <c r="G1671" t="s">
        <v>16</v>
      </c>
      <c r="I1671" s="2">
        <v>1.17016E+18</v>
      </c>
      <c r="J1671" t="s">
        <v>4126</v>
      </c>
      <c r="K1671">
        <v>0.50901877880096402</v>
      </c>
      <c r="L1671">
        <v>0.49098125100135798</v>
      </c>
      <c r="M1671" t="str">
        <f>IF(K1671&gt;L1671,IF(K1671&gt;0.65,"Muy negativo","Tendencia negativa"),IF(L1671&gt;0.65,"Muy positivo","Tendencia positiva"))</f>
        <v>Tendencia negativa</v>
      </c>
    </row>
    <row r="1672" spans="1:13" x14ac:dyDescent="0.2">
      <c r="A1672" t="s">
        <v>4127</v>
      </c>
      <c r="B1672" s="1">
        <v>43714.81527777778</v>
      </c>
      <c r="C1672">
        <v>1</v>
      </c>
      <c r="D1672">
        <v>2</v>
      </c>
      <c r="E1672" t="s">
        <v>4128</v>
      </c>
      <c r="I1672" s="2">
        <v>1.17013E+18</v>
      </c>
      <c r="J1672" t="s">
        <v>4129</v>
      </c>
      <c r="K1672">
        <v>0.60573929548263505</v>
      </c>
      <c r="L1672">
        <v>0.394260704517364</v>
      </c>
      <c r="M1672" t="str">
        <f>IF(K1672&gt;L1672,IF(K1672&gt;0.65,"Muy negativo","Tendencia negativa"),IF(L1672&gt;0.65,"Muy positivo","Tendencia positiva"))</f>
        <v>Tendencia negativa</v>
      </c>
    </row>
    <row r="1673" spans="1:13" x14ac:dyDescent="0.2">
      <c r="A1673" t="s">
        <v>4130</v>
      </c>
      <c r="B1673" s="1">
        <v>43714.803472222222</v>
      </c>
      <c r="C1673">
        <v>0</v>
      </c>
      <c r="D1673">
        <v>2</v>
      </c>
      <c r="E1673" t="s">
        <v>4131</v>
      </c>
      <c r="I1673" s="2">
        <v>1.17013E+18</v>
      </c>
      <c r="J1673" t="s">
        <v>4132</v>
      </c>
      <c r="K1673">
        <v>0.403841823339462</v>
      </c>
      <c r="L1673">
        <v>0.59615820646286</v>
      </c>
      <c r="M1673" t="str">
        <f>IF(K1673&gt;L1673,IF(K1673&gt;0.65,"Muy negativo","Tendencia negativa"),IF(L1673&gt;0.65,"Muy positivo","Tendencia positiva"))</f>
        <v>Tendencia positiva</v>
      </c>
    </row>
    <row r="1674" spans="1:13" x14ac:dyDescent="0.2">
      <c r="A1674" t="s">
        <v>19</v>
      </c>
      <c r="B1674" s="1">
        <v>43714.715277777781</v>
      </c>
      <c r="C1674">
        <v>0</v>
      </c>
      <c r="D1674">
        <v>0</v>
      </c>
      <c r="E1674" t="s">
        <v>4133</v>
      </c>
      <c r="I1674" s="2">
        <v>1.1701E+18</v>
      </c>
      <c r="J1674" t="s">
        <v>4134</v>
      </c>
      <c r="K1674">
        <v>0.55319231748580899</v>
      </c>
      <c r="L1674">
        <v>0.44680768251419001</v>
      </c>
      <c r="M1674" t="str">
        <f>IF(K1674&gt;L1674,IF(K1674&gt;0.65,"Muy negativo","Tendencia negativa"),IF(L1674&gt;0.65,"Muy positivo","Tendencia positiva"))</f>
        <v>Tendencia negativa</v>
      </c>
    </row>
    <row r="1675" spans="1:13" x14ac:dyDescent="0.2">
      <c r="A1675" t="s">
        <v>19</v>
      </c>
      <c r="B1675" s="1">
        <v>43714.713194444441</v>
      </c>
      <c r="C1675">
        <v>0</v>
      </c>
      <c r="D1675">
        <v>1</v>
      </c>
      <c r="E1675" t="s">
        <v>4135</v>
      </c>
      <c r="I1675" s="2">
        <v>1.1701E+18</v>
      </c>
      <c r="J1675" t="s">
        <v>4136</v>
      </c>
      <c r="K1675">
        <v>0.62990719079971302</v>
      </c>
      <c r="L1675">
        <v>0.37009283900260898</v>
      </c>
      <c r="M1675" t="str">
        <f>IF(K1675&gt;L1675,IF(K1675&gt;0.65,"Muy negativo","Tendencia negativa"),IF(L1675&gt;0.65,"Muy positivo","Tendencia positiva"))</f>
        <v>Tendencia negativa</v>
      </c>
    </row>
    <row r="1676" spans="1:13" x14ac:dyDescent="0.2">
      <c r="A1676" t="s">
        <v>19</v>
      </c>
      <c r="B1676" s="1">
        <v>43714.686805555553</v>
      </c>
      <c r="C1676">
        <v>0</v>
      </c>
      <c r="D1676">
        <v>3</v>
      </c>
      <c r="E1676" t="s">
        <v>4137</v>
      </c>
      <c r="H1676" t="s">
        <v>12</v>
      </c>
      <c r="I1676" s="2">
        <v>1.17009E+18</v>
      </c>
      <c r="J1676" t="s">
        <v>4138</v>
      </c>
      <c r="K1676">
        <v>0.50881516933441095</v>
      </c>
      <c r="L1676">
        <v>0.49118483066558799</v>
      </c>
      <c r="M1676" t="str">
        <f>IF(K1676&gt;L1676,IF(K1676&gt;0.65,"Muy negativo","Tendencia negativa"),IF(L1676&gt;0.65,"Muy positivo","Tendencia positiva"))</f>
        <v>Tendencia negativa</v>
      </c>
    </row>
    <row r="1677" spans="1:13" x14ac:dyDescent="0.2">
      <c r="A1677" t="s">
        <v>4139</v>
      </c>
      <c r="B1677" s="1">
        <v>43714.661805555559</v>
      </c>
      <c r="C1677">
        <v>0</v>
      </c>
      <c r="D1677">
        <v>1</v>
      </c>
      <c r="E1677" t="s">
        <v>4140</v>
      </c>
      <c r="H1677" t="s">
        <v>12</v>
      </c>
      <c r="I1677" s="2">
        <v>1.17008E+18</v>
      </c>
      <c r="J1677" t="s">
        <v>4141</v>
      </c>
      <c r="K1677">
        <v>0.39968755841255099</v>
      </c>
      <c r="L1677">
        <v>0.60031241178512496</v>
      </c>
      <c r="M1677" t="str">
        <f>IF(K1677&gt;L1677,IF(K1677&gt;0.65,"Muy negativo","Tendencia negativa"),IF(L1677&gt;0.65,"Muy positivo","Tendencia positiva"))</f>
        <v>Tendencia positiva</v>
      </c>
    </row>
    <row r="1678" spans="1:13" x14ac:dyDescent="0.2">
      <c r="A1678" t="s">
        <v>4142</v>
      </c>
      <c r="B1678" s="1">
        <v>43714.623611111114</v>
      </c>
      <c r="C1678">
        <v>0</v>
      </c>
      <c r="D1678">
        <v>0</v>
      </c>
      <c r="E1678" t="s">
        <v>4143</v>
      </c>
      <c r="I1678" s="2">
        <v>1.17006E+18</v>
      </c>
      <c r="J1678" t="s">
        <v>4144</v>
      </c>
      <c r="K1678">
        <v>0.50198382139205899</v>
      </c>
      <c r="L1678">
        <v>0.49801623821258501</v>
      </c>
      <c r="M1678" t="str">
        <f>IF(K1678&gt;L1678,IF(K1678&gt;0.65,"Muy negativo","Tendencia negativa"),IF(L1678&gt;0.65,"Muy positivo","Tendencia positiva"))</f>
        <v>Tendencia negativa</v>
      </c>
    </row>
    <row r="1679" spans="1:13" x14ac:dyDescent="0.2">
      <c r="A1679" t="s">
        <v>4145</v>
      </c>
      <c r="B1679" s="1">
        <v>43714.622916666667</v>
      </c>
      <c r="C1679">
        <v>0</v>
      </c>
      <c r="D1679">
        <v>0</v>
      </c>
      <c r="E1679" t="s">
        <v>4146</v>
      </c>
      <c r="I1679" s="2">
        <v>1.17006E+18</v>
      </c>
      <c r="J1679" t="s">
        <v>4147</v>
      </c>
      <c r="K1679">
        <v>0.61294353008270197</v>
      </c>
      <c r="L1679">
        <v>0.38705644011497398</v>
      </c>
      <c r="M1679" t="str">
        <f>IF(K1679&gt;L1679,IF(K1679&gt;0.65,"Muy negativo","Tendencia negativa"),IF(L1679&gt;0.65,"Muy positivo","Tendencia positiva"))</f>
        <v>Tendencia negativa</v>
      </c>
    </row>
    <row r="1680" spans="1:13" x14ac:dyDescent="0.2">
      <c r="A1680" t="s">
        <v>4148</v>
      </c>
      <c r="B1680" s="1">
        <v>43714.574305555558</v>
      </c>
      <c r="C1680">
        <v>0</v>
      </c>
      <c r="D1680">
        <v>0</v>
      </c>
      <c r="E1680" t="s">
        <v>4149</v>
      </c>
      <c r="I1680" s="2">
        <v>1.17005E+18</v>
      </c>
      <c r="J1680" t="s">
        <v>4150</v>
      </c>
      <c r="K1680">
        <v>0.62232792377471902</v>
      </c>
      <c r="L1680">
        <v>0.37767210602760298</v>
      </c>
      <c r="M1680" t="str">
        <f>IF(K1680&gt;L1680,IF(K1680&gt;0.65,"Muy negativo","Tendencia negativa"),IF(L1680&gt;0.65,"Muy positivo","Tendencia positiva"))</f>
        <v>Tendencia negativa</v>
      </c>
    </row>
    <row r="1681" spans="1:13" x14ac:dyDescent="0.2">
      <c r="A1681" t="s">
        <v>19</v>
      </c>
      <c r="B1681" s="1">
        <v>43714.5625</v>
      </c>
      <c r="C1681">
        <v>0</v>
      </c>
      <c r="D1681">
        <v>0</v>
      </c>
      <c r="E1681" t="s">
        <v>4151</v>
      </c>
      <c r="H1681" t="s">
        <v>12</v>
      </c>
      <c r="I1681" s="2">
        <v>1.17004E+18</v>
      </c>
      <c r="J1681" t="s">
        <v>4152</v>
      </c>
      <c r="K1681">
        <v>0.51312446594238204</v>
      </c>
      <c r="L1681">
        <v>0.48687550425529402</v>
      </c>
      <c r="M1681" t="str">
        <f>IF(K1681&gt;L1681,IF(K1681&gt;0.65,"Muy negativo","Tendencia negativa"),IF(L1681&gt;0.65,"Muy positivo","Tendencia positiva"))</f>
        <v>Tendencia negativa</v>
      </c>
    </row>
    <row r="1682" spans="1:13" x14ac:dyDescent="0.2">
      <c r="A1682" t="s">
        <v>19</v>
      </c>
      <c r="B1682" s="1">
        <v>43714.54583333333</v>
      </c>
      <c r="C1682">
        <v>0</v>
      </c>
      <c r="D1682">
        <v>0</v>
      </c>
      <c r="E1682" t="s">
        <v>4153</v>
      </c>
      <c r="H1682" t="s">
        <v>12</v>
      </c>
      <c r="I1682" s="2">
        <v>1.17004E+18</v>
      </c>
      <c r="J1682" t="s">
        <v>4154</v>
      </c>
      <c r="K1682">
        <v>0.33343318104743902</v>
      </c>
      <c r="L1682">
        <v>0.66656672954559304</v>
      </c>
      <c r="M1682" t="str">
        <f>IF(K1682&gt;L1682,IF(K1682&gt;0.65,"Muy negativo","Tendencia negativa"),IF(L1682&gt;0.65,"Muy positivo","Tendencia positiva"))</f>
        <v>Muy positivo</v>
      </c>
    </row>
    <row r="1683" spans="1:13" x14ac:dyDescent="0.2">
      <c r="A1683" t="s">
        <v>19</v>
      </c>
      <c r="B1683" s="1">
        <v>43714.541666666664</v>
      </c>
      <c r="C1683">
        <v>0</v>
      </c>
      <c r="D1683">
        <v>0</v>
      </c>
      <c r="E1683" t="s">
        <v>4155</v>
      </c>
      <c r="H1683" t="s">
        <v>12</v>
      </c>
      <c r="I1683" s="2">
        <v>1.17003E+18</v>
      </c>
      <c r="J1683" t="s">
        <v>4156</v>
      </c>
      <c r="K1683">
        <v>0.34271693229675199</v>
      </c>
      <c r="L1683">
        <v>0.65728306770324696</v>
      </c>
      <c r="M1683" t="str">
        <f>IF(K1683&gt;L1683,IF(K1683&gt;0.65,"Muy negativo","Tendencia negativa"),IF(L1683&gt;0.65,"Muy positivo","Tendencia positiva"))</f>
        <v>Muy positivo</v>
      </c>
    </row>
    <row r="1684" spans="1:13" x14ac:dyDescent="0.2">
      <c r="A1684" t="s">
        <v>19</v>
      </c>
      <c r="B1684" s="1">
        <v>43714.535416666666</v>
      </c>
      <c r="C1684">
        <v>0</v>
      </c>
      <c r="D1684">
        <v>1</v>
      </c>
      <c r="E1684" t="s">
        <v>4157</v>
      </c>
      <c r="H1684" t="s">
        <v>12</v>
      </c>
      <c r="I1684" s="2">
        <v>1.17003E+18</v>
      </c>
      <c r="J1684" t="s">
        <v>4158</v>
      </c>
      <c r="K1684">
        <v>0.33378818631172102</v>
      </c>
      <c r="L1684">
        <v>0.66621178388595503</v>
      </c>
      <c r="M1684" t="str">
        <f>IF(K1684&gt;L1684,IF(K1684&gt;0.65,"Muy negativo","Tendencia negativa"),IF(L1684&gt;0.65,"Muy positivo","Tendencia positiva"))</f>
        <v>Muy positivo</v>
      </c>
    </row>
    <row r="1685" spans="1:13" x14ac:dyDescent="0.2">
      <c r="A1685" t="s">
        <v>4159</v>
      </c>
      <c r="B1685" s="1">
        <v>43714.511805555558</v>
      </c>
      <c r="C1685">
        <v>0</v>
      </c>
      <c r="D1685">
        <v>7</v>
      </c>
      <c r="E1685" t="s">
        <v>4160</v>
      </c>
      <c r="G1685" t="s">
        <v>16</v>
      </c>
      <c r="H1685" t="s">
        <v>12</v>
      </c>
      <c r="I1685" s="2">
        <v>1.17002E+18</v>
      </c>
      <c r="J1685" t="s">
        <v>4161</v>
      </c>
      <c r="K1685">
        <v>0.45280477404594399</v>
      </c>
      <c r="L1685">
        <v>0.54719525575637795</v>
      </c>
      <c r="M1685" t="str">
        <f>IF(K1685&gt;L1685,IF(K1685&gt;0.65,"Muy negativo","Tendencia negativa"),IF(L1685&gt;0.65,"Muy positivo","Tendencia positiva"))</f>
        <v>Tendencia positiva</v>
      </c>
    </row>
    <row r="1686" spans="1:13" x14ac:dyDescent="0.2">
      <c r="A1686" t="s">
        <v>19</v>
      </c>
      <c r="B1686" s="1">
        <v>43714.504166666666</v>
      </c>
      <c r="C1686">
        <v>0</v>
      </c>
      <c r="D1686">
        <v>1</v>
      </c>
      <c r="E1686" t="s">
        <v>4162</v>
      </c>
      <c r="H1686" t="s">
        <v>12</v>
      </c>
      <c r="I1686" s="2">
        <v>1.17002E+18</v>
      </c>
      <c r="J1686" t="s">
        <v>4163</v>
      </c>
      <c r="K1686">
        <v>0.35252621769905002</v>
      </c>
      <c r="L1686">
        <v>0.64747375249862604</v>
      </c>
      <c r="M1686" t="str">
        <f>IF(K1686&gt;L1686,IF(K1686&gt;0.65,"Muy negativo","Tendencia negativa"),IF(L1686&gt;0.65,"Muy positivo","Tendencia positiva"))</f>
        <v>Tendencia positiva</v>
      </c>
    </row>
    <row r="1687" spans="1:13" x14ac:dyDescent="0.2">
      <c r="A1687" t="s">
        <v>4164</v>
      </c>
      <c r="B1687" s="1">
        <v>43714.479861111111</v>
      </c>
      <c r="C1687">
        <v>3</v>
      </c>
      <c r="D1687">
        <v>33</v>
      </c>
      <c r="E1687" t="s">
        <v>4165</v>
      </c>
      <c r="I1687" s="2">
        <v>1.17001E+18</v>
      </c>
      <c r="J1687" t="s">
        <v>4166</v>
      </c>
      <c r="K1687">
        <v>0.67028677463531405</v>
      </c>
      <c r="L1687">
        <v>0.329713255167007</v>
      </c>
      <c r="M1687" t="str">
        <f>IF(K1687&gt;L1687,IF(K1687&gt;0.65,"Muy negativo","Tendencia negativa"),IF(L1687&gt;0.65,"Muy positivo","Tendencia positiva"))</f>
        <v>Muy negativo</v>
      </c>
    </row>
    <row r="1688" spans="1:13" x14ac:dyDescent="0.2">
      <c r="A1688" t="s">
        <v>19</v>
      </c>
      <c r="B1688" s="1">
        <v>43714.46875</v>
      </c>
      <c r="C1688">
        <v>0</v>
      </c>
      <c r="D1688">
        <v>0</v>
      </c>
      <c r="E1688" t="s">
        <v>4167</v>
      </c>
      <c r="H1688" t="s">
        <v>12</v>
      </c>
      <c r="I1688" s="2">
        <v>1.17001E+18</v>
      </c>
      <c r="J1688" t="s">
        <v>4168</v>
      </c>
      <c r="K1688">
        <v>0.47865834832191401</v>
      </c>
      <c r="L1688">
        <v>0.52134168148040705</v>
      </c>
      <c r="M1688" t="str">
        <f>IF(K1688&gt;L1688,IF(K1688&gt;0.65,"Muy negativo","Tendencia negativa"),IF(L1688&gt;0.65,"Muy positivo","Tendencia positiva"))</f>
        <v>Tendencia positiva</v>
      </c>
    </row>
    <row r="1689" spans="1:13" x14ac:dyDescent="0.2">
      <c r="A1689" t="s">
        <v>19</v>
      </c>
      <c r="B1689" s="1">
        <v>43714.465277777781</v>
      </c>
      <c r="C1689">
        <v>0</v>
      </c>
      <c r="D1689">
        <v>1</v>
      </c>
      <c r="E1689" t="s">
        <v>4169</v>
      </c>
      <c r="H1689" t="s">
        <v>12</v>
      </c>
      <c r="I1689" s="2">
        <v>1.17001E+18</v>
      </c>
      <c r="J1689" t="s">
        <v>4170</v>
      </c>
      <c r="K1689">
        <v>0.45465975999832098</v>
      </c>
      <c r="L1689">
        <v>0.54534024000167802</v>
      </c>
      <c r="M1689" t="str">
        <f>IF(K1689&gt;L1689,IF(K1689&gt;0.65,"Muy negativo","Tendencia negativa"),IF(L1689&gt;0.65,"Muy positivo","Tendencia positiva"))</f>
        <v>Tendencia positiva</v>
      </c>
    </row>
    <row r="1690" spans="1:13" x14ac:dyDescent="0.2">
      <c r="A1690" t="s">
        <v>4145</v>
      </c>
      <c r="B1690" s="1">
        <v>43714.458333333336</v>
      </c>
      <c r="C1690">
        <v>0</v>
      </c>
      <c r="D1690">
        <v>1</v>
      </c>
      <c r="E1690" t="s">
        <v>4171</v>
      </c>
      <c r="I1690" s="2">
        <v>1.17E+18</v>
      </c>
      <c r="J1690" t="s">
        <v>4172</v>
      </c>
      <c r="K1690">
        <v>0.496054857969284</v>
      </c>
      <c r="L1690">
        <v>0.503945171833038</v>
      </c>
      <c r="M1690" t="str">
        <f>IF(K1690&gt;L1690,IF(K1690&gt;0.65,"Muy negativo","Tendencia negativa"),IF(L1690&gt;0.65,"Muy positivo","Tendencia positiva"))</f>
        <v>Tendencia positiva</v>
      </c>
    </row>
    <row r="1691" spans="1:13" x14ac:dyDescent="0.2">
      <c r="A1691" t="s">
        <v>19</v>
      </c>
      <c r="B1691" s="1">
        <v>43714.441666666666</v>
      </c>
      <c r="C1691">
        <v>0</v>
      </c>
      <c r="D1691">
        <v>0</v>
      </c>
      <c r="E1691" t="s">
        <v>4173</v>
      </c>
      <c r="H1691" t="s">
        <v>12</v>
      </c>
      <c r="I1691" s="2">
        <v>1.17E+18</v>
      </c>
      <c r="J1691" t="s">
        <v>4174</v>
      </c>
      <c r="K1691">
        <v>0.52375817298889105</v>
      </c>
      <c r="L1691">
        <v>0.47624182701110801</v>
      </c>
      <c r="M1691" t="str">
        <f>IF(K1691&gt;L1691,IF(K1691&gt;0.65,"Muy negativo","Tendencia negativa"),IF(L1691&gt;0.65,"Muy positivo","Tendencia positiva"))</f>
        <v>Tendencia negativa</v>
      </c>
    </row>
    <row r="1692" spans="1:13" x14ac:dyDescent="0.2">
      <c r="A1692" t="s">
        <v>19</v>
      </c>
      <c r="B1692" s="1">
        <v>43714.385416666664</v>
      </c>
      <c r="C1692">
        <v>0</v>
      </c>
      <c r="D1692">
        <v>1</v>
      </c>
      <c r="E1692" t="s">
        <v>4175</v>
      </c>
      <c r="H1692" t="s">
        <v>12</v>
      </c>
      <c r="I1692" s="2">
        <v>1.16998E+18</v>
      </c>
      <c r="J1692" t="s">
        <v>4176</v>
      </c>
      <c r="K1692">
        <v>0.66255003213882402</v>
      </c>
      <c r="L1692">
        <v>0.33745002746581998</v>
      </c>
      <c r="M1692" t="str">
        <f>IF(K1692&gt;L1692,IF(K1692&gt;0.65,"Muy negativo","Tendencia negativa"),IF(L1692&gt;0.65,"Muy positivo","Tendencia positiva"))</f>
        <v>Muy negativo</v>
      </c>
    </row>
    <row r="1693" spans="1:13" x14ac:dyDescent="0.2">
      <c r="A1693" t="s">
        <v>19</v>
      </c>
      <c r="B1693" s="1">
        <v>43714.365972222222</v>
      </c>
      <c r="C1693">
        <v>0</v>
      </c>
      <c r="D1693">
        <v>1</v>
      </c>
      <c r="E1693" t="s">
        <v>4177</v>
      </c>
      <c r="H1693" t="s">
        <v>12</v>
      </c>
      <c r="I1693" s="2">
        <v>1.16997E+18</v>
      </c>
      <c r="J1693" t="s">
        <v>4178</v>
      </c>
      <c r="K1693">
        <v>0.49215382337570102</v>
      </c>
      <c r="L1693">
        <v>0.50784617662429798</v>
      </c>
      <c r="M1693" t="str">
        <f>IF(K1693&gt;L1693,IF(K1693&gt;0.65,"Muy negativo","Tendencia negativa"),IF(L1693&gt;0.65,"Muy positivo","Tendencia positiva"))</f>
        <v>Tendencia positiva</v>
      </c>
    </row>
    <row r="1694" spans="1:13" x14ac:dyDescent="0.2">
      <c r="A1694" t="s">
        <v>4179</v>
      </c>
      <c r="B1694" s="1">
        <v>43714.361111111109</v>
      </c>
      <c r="C1694">
        <v>0</v>
      </c>
      <c r="D1694">
        <v>0</v>
      </c>
      <c r="E1694" t="s">
        <v>4180</v>
      </c>
      <c r="G1694" t="s">
        <v>16</v>
      </c>
      <c r="H1694" t="s">
        <v>17</v>
      </c>
      <c r="I1694" s="2">
        <v>1.16997E+18</v>
      </c>
      <c r="J1694" t="s">
        <v>4181</v>
      </c>
      <c r="K1694">
        <v>0.59515696763992298</v>
      </c>
      <c r="L1694">
        <v>0.40484306216239901</v>
      </c>
      <c r="M1694" t="str">
        <f>IF(K1694&gt;L1694,IF(K1694&gt;0.65,"Muy negativo","Tendencia negativa"),IF(L1694&gt;0.65,"Muy positivo","Tendencia positiva"))</f>
        <v>Tendencia negativa</v>
      </c>
    </row>
    <row r="1695" spans="1:13" x14ac:dyDescent="0.2">
      <c r="A1695" t="s">
        <v>4182</v>
      </c>
      <c r="B1695" s="1">
        <v>43713.963194444441</v>
      </c>
      <c r="C1695">
        <v>0</v>
      </c>
      <c r="D1695">
        <v>4</v>
      </c>
      <c r="E1695" t="s">
        <v>4183</v>
      </c>
      <c r="I1695" s="2">
        <v>1.16982E+18</v>
      </c>
      <c r="J1695" t="s">
        <v>4184</v>
      </c>
      <c r="K1695">
        <v>0.57363438606262196</v>
      </c>
      <c r="L1695">
        <v>0.42636564373969998</v>
      </c>
      <c r="M1695" t="str">
        <f>IF(K1695&gt;L1695,IF(K1695&gt;0.65,"Muy negativo","Tendencia negativa"),IF(L1695&gt;0.65,"Muy positivo","Tendencia positiva"))</f>
        <v>Tendencia negativa</v>
      </c>
    </row>
    <row r="1696" spans="1:13" x14ac:dyDescent="0.2">
      <c r="A1696" t="s">
        <v>503</v>
      </c>
      <c r="B1696" s="1">
        <v>43713.913888888892</v>
      </c>
      <c r="C1696">
        <v>0</v>
      </c>
      <c r="D1696">
        <v>2</v>
      </c>
      <c r="E1696" t="s">
        <v>4185</v>
      </c>
      <c r="I1696" s="2">
        <v>1.16981E+18</v>
      </c>
      <c r="J1696" t="s">
        <v>4186</v>
      </c>
      <c r="K1696">
        <v>0.65974140167236295</v>
      </c>
      <c r="L1696">
        <v>0.340258598327636</v>
      </c>
      <c r="M1696" t="str">
        <f>IF(K1696&gt;L1696,IF(K1696&gt;0.65,"Muy negativo","Tendencia negativa"),IF(L1696&gt;0.65,"Muy positivo","Tendencia positiva"))</f>
        <v>Muy negativo</v>
      </c>
    </row>
    <row r="1697" spans="1:13" x14ac:dyDescent="0.2">
      <c r="A1697" t="s">
        <v>4187</v>
      </c>
      <c r="B1697" s="1">
        <v>43713.905555555553</v>
      </c>
      <c r="C1697">
        <v>1</v>
      </c>
      <c r="D1697">
        <v>3</v>
      </c>
      <c r="E1697" t="s">
        <v>4188</v>
      </c>
      <c r="I1697" s="2">
        <v>1.1698E+18</v>
      </c>
      <c r="J1697" t="s">
        <v>4189</v>
      </c>
      <c r="K1697">
        <v>0.61734211444854703</v>
      </c>
      <c r="L1697">
        <v>0.38265791535377502</v>
      </c>
      <c r="M1697" t="str">
        <f>IF(K1697&gt;L1697,IF(K1697&gt;0.65,"Muy negativo","Tendencia negativa"),IF(L1697&gt;0.65,"Muy positivo","Tendencia positiva"))</f>
        <v>Tendencia negativa</v>
      </c>
    </row>
    <row r="1698" spans="1:13" x14ac:dyDescent="0.2">
      <c r="A1698" t="s">
        <v>4190</v>
      </c>
      <c r="B1698" s="1">
        <v>43713.90347222222</v>
      </c>
      <c r="C1698">
        <v>0</v>
      </c>
      <c r="D1698">
        <v>5</v>
      </c>
      <c r="E1698" t="s">
        <v>4191</v>
      </c>
      <c r="I1698" s="2">
        <v>1.1698E+18</v>
      </c>
      <c r="J1698" t="s">
        <v>4192</v>
      </c>
      <c r="K1698">
        <v>0.64010339975357</v>
      </c>
      <c r="L1698">
        <v>0.359896630048751</v>
      </c>
      <c r="M1698" t="str">
        <f>IF(K1698&gt;L1698,IF(K1698&gt;0.65,"Muy negativo","Tendencia negativa"),IF(L1698&gt;0.65,"Muy positivo","Tendencia positiva"))</f>
        <v>Tendencia negativa</v>
      </c>
    </row>
    <row r="1699" spans="1:13" x14ac:dyDescent="0.2">
      <c r="A1699" t="s">
        <v>19</v>
      </c>
      <c r="B1699" s="1">
        <v>43713.859722222223</v>
      </c>
      <c r="C1699">
        <v>0</v>
      </c>
      <c r="D1699">
        <v>1</v>
      </c>
      <c r="E1699" t="s">
        <v>4193</v>
      </c>
      <c r="I1699" s="2">
        <v>1.16979E+18</v>
      </c>
      <c r="J1699" t="s">
        <v>4194</v>
      </c>
      <c r="K1699">
        <v>0.54693210124969405</v>
      </c>
      <c r="L1699">
        <v>0.45306789875030501</v>
      </c>
      <c r="M1699" t="str">
        <f>IF(K1699&gt;L1699,IF(K1699&gt;0.65,"Muy negativo","Tendencia negativa"),IF(L1699&gt;0.65,"Muy positivo","Tendencia positiva"))</f>
        <v>Tendencia negativa</v>
      </c>
    </row>
    <row r="1700" spans="1:13" x14ac:dyDescent="0.2">
      <c r="A1700" t="s">
        <v>4195</v>
      </c>
      <c r="B1700" s="1">
        <v>43713.848611111112</v>
      </c>
      <c r="C1700">
        <v>0</v>
      </c>
      <c r="D1700">
        <v>0</v>
      </c>
      <c r="E1700" t="s">
        <v>4196</v>
      </c>
      <c r="I1700" s="2">
        <v>1.16978E+18</v>
      </c>
      <c r="J1700" t="s">
        <v>4197</v>
      </c>
      <c r="K1700">
        <v>0.65042734146118097</v>
      </c>
      <c r="L1700">
        <v>0.34957268834114003</v>
      </c>
      <c r="M1700" t="str">
        <f>IF(K1700&gt;L1700,IF(K1700&gt;0.65,"Muy negativo","Tendencia negativa"),IF(L1700&gt;0.65,"Muy positivo","Tendencia positiva"))</f>
        <v>Muy negativo</v>
      </c>
    </row>
    <row r="1701" spans="1:13" x14ac:dyDescent="0.2">
      <c r="A1701" t="s">
        <v>4085</v>
      </c>
      <c r="B1701" s="1">
        <v>43713.845138888886</v>
      </c>
      <c r="C1701">
        <v>0</v>
      </c>
      <c r="D1701">
        <v>0</v>
      </c>
      <c r="E1701" t="s">
        <v>4198</v>
      </c>
      <c r="G1701" t="s">
        <v>16</v>
      </c>
      <c r="I1701" s="2">
        <v>1.16978E+18</v>
      </c>
      <c r="J1701" t="s">
        <v>4199</v>
      </c>
      <c r="K1701">
        <v>0.61344414949417103</v>
      </c>
      <c r="L1701">
        <v>0.38655591011047302</v>
      </c>
      <c r="M1701" t="str">
        <f>IF(K1701&gt;L1701,IF(K1701&gt;0.65,"Muy negativo","Tendencia negativa"),IF(L1701&gt;0.65,"Muy positivo","Tendencia positiva"))</f>
        <v>Tendencia negativa</v>
      </c>
    </row>
    <row r="1702" spans="1:13" x14ac:dyDescent="0.2">
      <c r="A1702" t="s">
        <v>4200</v>
      </c>
      <c r="B1702" s="1">
        <v>43713.827777777777</v>
      </c>
      <c r="C1702">
        <v>0</v>
      </c>
      <c r="D1702">
        <v>0</v>
      </c>
      <c r="E1702" t="s">
        <v>4201</v>
      </c>
      <c r="G1702" t="s">
        <v>4202</v>
      </c>
      <c r="I1702" s="2">
        <v>1.16978E+18</v>
      </c>
      <c r="J1702" t="s">
        <v>4203</v>
      </c>
      <c r="K1702">
        <v>0.437902241945266</v>
      </c>
      <c r="L1702">
        <v>0.56209772825241</v>
      </c>
      <c r="M1702" t="str">
        <f>IF(K1702&gt;L1702,IF(K1702&gt;0.65,"Muy negativo","Tendencia negativa"),IF(L1702&gt;0.65,"Muy positivo","Tendencia positiva"))</f>
        <v>Tendencia positiva</v>
      </c>
    </row>
    <row r="1703" spans="1:13" x14ac:dyDescent="0.2">
      <c r="A1703" t="s">
        <v>4204</v>
      </c>
      <c r="B1703" s="1">
        <v>43713.781944444447</v>
      </c>
      <c r="C1703">
        <v>0</v>
      </c>
      <c r="D1703">
        <v>0</v>
      </c>
      <c r="E1703" t="s">
        <v>4205</v>
      </c>
      <c r="G1703" t="s">
        <v>16</v>
      </c>
      <c r="H1703" t="s">
        <v>4206</v>
      </c>
      <c r="I1703" s="2">
        <v>1.16976E+18</v>
      </c>
      <c r="J1703" t="s">
        <v>4207</v>
      </c>
      <c r="K1703">
        <v>0.35697171092033297</v>
      </c>
      <c r="L1703">
        <v>0.64302831888198797</v>
      </c>
      <c r="M1703" t="str">
        <f>IF(K1703&gt;L1703,IF(K1703&gt;0.65,"Muy negativo","Tendencia negativa"),IF(L1703&gt;0.65,"Muy positivo","Tendencia positiva"))</f>
        <v>Tendencia positiva</v>
      </c>
    </row>
    <row r="1704" spans="1:13" x14ac:dyDescent="0.2">
      <c r="A1704" t="s">
        <v>4208</v>
      </c>
      <c r="B1704" s="1">
        <v>43713.76666666667</v>
      </c>
      <c r="C1704">
        <v>0</v>
      </c>
      <c r="D1704">
        <v>0</v>
      </c>
      <c r="E1704" t="s">
        <v>4209</v>
      </c>
      <c r="G1704" t="s">
        <v>4210</v>
      </c>
      <c r="I1704" s="2">
        <v>1.16975E+18</v>
      </c>
      <c r="J1704" t="s">
        <v>4211</v>
      </c>
      <c r="K1704">
        <v>0.67277920246124201</v>
      </c>
      <c r="L1704">
        <v>0.32722076773643399</v>
      </c>
      <c r="M1704" t="str">
        <f>IF(K1704&gt;L1704,IF(K1704&gt;0.65,"Muy negativo","Tendencia negativa"),IF(L1704&gt;0.65,"Muy positivo","Tendencia positiva"))</f>
        <v>Muy negativo</v>
      </c>
    </row>
    <row r="1705" spans="1:13" x14ac:dyDescent="0.2">
      <c r="A1705" t="s">
        <v>3106</v>
      </c>
      <c r="B1705" s="1">
        <v>43713.75</v>
      </c>
      <c r="C1705">
        <v>0</v>
      </c>
      <c r="D1705">
        <v>0</v>
      </c>
      <c r="E1705" t="s">
        <v>3107</v>
      </c>
      <c r="I1705" s="2">
        <v>1.16975E+18</v>
      </c>
      <c r="J1705" t="s">
        <v>4212</v>
      </c>
      <c r="K1705">
        <v>0.46510541439056302</v>
      </c>
      <c r="L1705">
        <v>0.53489464521408003</v>
      </c>
      <c r="M1705" t="str">
        <f>IF(K1705&gt;L1705,IF(K1705&gt;0.65,"Muy negativo","Tendencia negativa"),IF(L1705&gt;0.65,"Muy positivo","Tendencia positiva"))</f>
        <v>Tendencia positiva</v>
      </c>
    </row>
    <row r="1706" spans="1:13" x14ac:dyDescent="0.2">
      <c r="A1706" t="s">
        <v>4213</v>
      </c>
      <c r="B1706" s="1">
        <v>43713.695833333331</v>
      </c>
      <c r="C1706">
        <v>0</v>
      </c>
      <c r="D1706">
        <v>4</v>
      </c>
      <c r="E1706" t="s">
        <v>4214</v>
      </c>
      <c r="I1706" s="2">
        <v>1.16973E+18</v>
      </c>
      <c r="J1706" t="s">
        <v>4215</v>
      </c>
      <c r="K1706">
        <v>0.67083710432052601</v>
      </c>
      <c r="L1706">
        <v>0.32916286587715099</v>
      </c>
      <c r="M1706" t="str">
        <f>IF(K1706&gt;L1706,IF(K1706&gt;0.65,"Muy negativo","Tendencia negativa"),IF(L1706&gt;0.65,"Muy positivo","Tendencia positiva"))</f>
        <v>Muy negativo</v>
      </c>
    </row>
    <row r="1707" spans="1:13" x14ac:dyDescent="0.2">
      <c r="A1707" t="s">
        <v>4216</v>
      </c>
      <c r="B1707" s="1">
        <v>43713.64166666667</v>
      </c>
      <c r="C1707">
        <v>0</v>
      </c>
      <c r="D1707">
        <v>2</v>
      </c>
      <c r="E1707" t="s">
        <v>4217</v>
      </c>
      <c r="I1707" s="2">
        <v>1.16971E+18</v>
      </c>
      <c r="J1707" t="s">
        <v>4218</v>
      </c>
      <c r="K1707">
        <v>0.64819401502609197</v>
      </c>
      <c r="L1707">
        <v>0.35180598497390703</v>
      </c>
      <c r="M1707" t="str">
        <f>IF(K1707&gt;L1707,IF(K1707&gt;0.65,"Muy negativo","Tendencia negativa"),IF(L1707&gt;0.65,"Muy positivo","Tendencia positiva"))</f>
        <v>Tendencia negativa</v>
      </c>
    </row>
    <row r="1708" spans="1:13" x14ac:dyDescent="0.2">
      <c r="A1708" t="s">
        <v>4219</v>
      </c>
      <c r="B1708" s="1">
        <v>43713.621527777781</v>
      </c>
      <c r="C1708">
        <v>0</v>
      </c>
      <c r="D1708">
        <v>0</v>
      </c>
      <c r="E1708" t="s">
        <v>4220</v>
      </c>
      <c r="G1708" t="s">
        <v>197</v>
      </c>
      <c r="H1708" t="s">
        <v>12</v>
      </c>
      <c r="I1708" s="2">
        <v>1.1697E+18</v>
      </c>
      <c r="J1708" t="s">
        <v>4221</v>
      </c>
      <c r="K1708">
        <v>0.54967564344406095</v>
      </c>
      <c r="L1708">
        <v>0.450324386358261</v>
      </c>
      <c r="M1708" t="str">
        <f>IF(K1708&gt;L1708,IF(K1708&gt;0.65,"Muy negativo","Tendencia negativa"),IF(L1708&gt;0.65,"Muy positivo","Tendencia positiva"))</f>
        <v>Tendencia negativa</v>
      </c>
    </row>
    <row r="1709" spans="1:13" x14ac:dyDescent="0.2">
      <c r="A1709" t="s">
        <v>19</v>
      </c>
      <c r="B1709" s="1">
        <v>43713.572222222225</v>
      </c>
      <c r="C1709">
        <v>0</v>
      </c>
      <c r="D1709">
        <v>1</v>
      </c>
      <c r="E1709" t="s">
        <v>4222</v>
      </c>
      <c r="H1709" t="s">
        <v>12</v>
      </c>
      <c r="I1709" s="2">
        <v>1.16968E+18</v>
      </c>
      <c r="J1709" t="s">
        <v>4223</v>
      </c>
      <c r="K1709">
        <v>0.63178086280822698</v>
      </c>
      <c r="L1709">
        <v>0.36821919679641701</v>
      </c>
      <c r="M1709" t="str">
        <f>IF(K1709&gt;L1709,IF(K1709&gt;0.65,"Muy negativo","Tendencia negativa"),IF(L1709&gt;0.65,"Muy positivo","Tendencia positiva"))</f>
        <v>Tendencia negativa</v>
      </c>
    </row>
    <row r="1710" spans="1:13" x14ac:dyDescent="0.2">
      <c r="A1710" t="s">
        <v>19</v>
      </c>
      <c r="B1710" s="1">
        <v>43713.569444444445</v>
      </c>
      <c r="C1710">
        <v>0</v>
      </c>
      <c r="D1710">
        <v>1</v>
      </c>
      <c r="E1710" t="s">
        <v>4224</v>
      </c>
      <c r="H1710" t="s">
        <v>12</v>
      </c>
      <c r="I1710" s="2">
        <v>1.16968E+18</v>
      </c>
      <c r="J1710" t="s">
        <v>4225</v>
      </c>
      <c r="K1710">
        <v>0.35581216216087302</v>
      </c>
      <c r="L1710">
        <v>0.64418780803680398</v>
      </c>
      <c r="M1710" t="str">
        <f>IF(K1710&gt;L1710,IF(K1710&gt;0.65,"Muy negativo","Tendencia negativa"),IF(L1710&gt;0.65,"Muy positivo","Tendencia positiva"))</f>
        <v>Tendencia positiva</v>
      </c>
    </row>
    <row r="1711" spans="1:13" x14ac:dyDescent="0.2">
      <c r="A1711" t="s">
        <v>4226</v>
      </c>
      <c r="B1711" s="1">
        <v>43713.538194444445</v>
      </c>
      <c r="C1711">
        <v>0</v>
      </c>
      <c r="D1711">
        <v>4</v>
      </c>
      <c r="E1711" t="s">
        <v>4227</v>
      </c>
      <c r="I1711" s="2">
        <v>1.16967E+18</v>
      </c>
      <c r="J1711" t="s">
        <v>4228</v>
      </c>
      <c r="K1711">
        <v>0.58132469654083196</v>
      </c>
      <c r="L1711">
        <v>0.41867536306381198</v>
      </c>
      <c r="M1711" t="str">
        <f>IF(K1711&gt;L1711,IF(K1711&gt;0.65,"Muy negativo","Tendencia negativa"),IF(L1711&gt;0.65,"Muy positivo","Tendencia positiva"))</f>
        <v>Tendencia negativa</v>
      </c>
    </row>
    <row r="1712" spans="1:13" x14ac:dyDescent="0.2">
      <c r="A1712" t="s">
        <v>4229</v>
      </c>
      <c r="B1712" s="1">
        <v>43713.464583333334</v>
      </c>
      <c r="C1712">
        <v>0</v>
      </c>
      <c r="D1712">
        <v>1</v>
      </c>
      <c r="E1712" t="s">
        <v>5684</v>
      </c>
      <c r="I1712" s="2">
        <v>1.16964E+18</v>
      </c>
      <c r="J1712" t="s">
        <v>4230</v>
      </c>
      <c r="K1712">
        <v>0.66576504707336404</v>
      </c>
      <c r="L1712">
        <v>0.33423486351966802</v>
      </c>
      <c r="M1712" t="str">
        <f>IF(K1712&gt;L1712,IF(K1712&gt;0.65,"Muy negativo","Tendencia negativa"),IF(L1712&gt;0.65,"Muy positivo","Tendencia positiva"))</f>
        <v>Muy negativo</v>
      </c>
    </row>
    <row r="1713" spans="1:13" x14ac:dyDescent="0.2">
      <c r="A1713" t="s">
        <v>4231</v>
      </c>
      <c r="B1713" s="1">
        <v>43713.43472222222</v>
      </c>
      <c r="C1713">
        <v>2</v>
      </c>
      <c r="D1713">
        <v>12</v>
      </c>
      <c r="E1713" t="s">
        <v>4232</v>
      </c>
      <c r="I1713" s="2">
        <v>1.16963E+18</v>
      </c>
      <c r="J1713" t="s">
        <v>4233</v>
      </c>
      <c r="K1713">
        <v>0.36971443891525202</v>
      </c>
      <c r="L1713">
        <v>0.63028556108474698</v>
      </c>
      <c r="M1713" t="str">
        <f>IF(K1713&gt;L1713,IF(K1713&gt;0.65,"Muy negativo","Tendencia negativa"),IF(L1713&gt;0.65,"Muy positivo","Tendencia positiva"))</f>
        <v>Tendencia positiva</v>
      </c>
    </row>
    <row r="1714" spans="1:13" x14ac:dyDescent="0.2">
      <c r="A1714" t="s">
        <v>19</v>
      </c>
      <c r="B1714" s="1">
        <v>43713.419444444444</v>
      </c>
      <c r="C1714">
        <v>0</v>
      </c>
      <c r="D1714">
        <v>0</v>
      </c>
      <c r="E1714" t="s">
        <v>4234</v>
      </c>
      <c r="H1714" t="s">
        <v>12</v>
      </c>
      <c r="I1714" s="2">
        <v>1.16963E+18</v>
      </c>
      <c r="J1714" t="s">
        <v>4235</v>
      </c>
      <c r="K1714">
        <v>0.37836784124374301</v>
      </c>
      <c r="L1714">
        <v>0.62163215875625599</v>
      </c>
      <c r="M1714" t="str">
        <f>IF(K1714&gt;L1714,IF(K1714&gt;0.65,"Muy negativo","Tendencia negativa"),IF(L1714&gt;0.65,"Muy positivo","Tendencia positiva"))</f>
        <v>Tendencia positiva</v>
      </c>
    </row>
    <row r="1715" spans="1:13" x14ac:dyDescent="0.2">
      <c r="A1715" t="s">
        <v>19</v>
      </c>
      <c r="B1715" s="1">
        <v>43713.414583333331</v>
      </c>
      <c r="C1715">
        <v>0</v>
      </c>
      <c r="D1715">
        <v>1</v>
      </c>
      <c r="E1715" t="s">
        <v>4236</v>
      </c>
      <c r="H1715" t="s">
        <v>12</v>
      </c>
      <c r="I1715" s="2">
        <v>1.16963E+18</v>
      </c>
      <c r="J1715" t="s">
        <v>4237</v>
      </c>
      <c r="K1715">
        <v>0.40727835893630898</v>
      </c>
      <c r="L1715">
        <v>0.59272164106368996</v>
      </c>
      <c r="M1715" t="str">
        <f>IF(K1715&gt;L1715,IF(K1715&gt;0.65,"Muy negativo","Tendencia negativa"),IF(L1715&gt;0.65,"Muy positivo","Tendencia positiva"))</f>
        <v>Tendencia positiva</v>
      </c>
    </row>
    <row r="1716" spans="1:13" x14ac:dyDescent="0.2">
      <c r="A1716" t="s">
        <v>19</v>
      </c>
      <c r="B1716" s="1">
        <v>43713.381944444445</v>
      </c>
      <c r="C1716">
        <v>0</v>
      </c>
      <c r="D1716">
        <v>0</v>
      </c>
      <c r="E1716" t="s">
        <v>4238</v>
      </c>
      <c r="H1716" t="s">
        <v>12</v>
      </c>
      <c r="I1716" s="2">
        <v>1.16961E+18</v>
      </c>
      <c r="J1716" t="s">
        <v>4239</v>
      </c>
      <c r="K1716">
        <v>0.33324581384658802</v>
      </c>
      <c r="L1716">
        <v>0.66675418615341098</v>
      </c>
      <c r="M1716" t="str">
        <f>IF(K1716&gt;L1716,IF(K1716&gt;0.65,"Muy negativo","Tendencia negativa"),IF(L1716&gt;0.65,"Muy positivo","Tendencia positiva"))</f>
        <v>Muy positivo</v>
      </c>
    </row>
    <row r="1717" spans="1:13" x14ac:dyDescent="0.2">
      <c r="A1717" t="s">
        <v>19</v>
      </c>
      <c r="B1717" s="1">
        <v>43713.377083333333</v>
      </c>
      <c r="C1717">
        <v>0</v>
      </c>
      <c r="D1717">
        <v>0</v>
      </c>
      <c r="E1717" t="s">
        <v>4240</v>
      </c>
      <c r="H1717" t="s">
        <v>12</v>
      </c>
      <c r="I1717" s="2">
        <v>1.16961E+18</v>
      </c>
      <c r="J1717" t="s">
        <v>4241</v>
      </c>
      <c r="K1717">
        <v>0.60470336675643899</v>
      </c>
      <c r="L1717">
        <v>0.39529666304588301</v>
      </c>
      <c r="M1717" t="str">
        <f>IF(K1717&gt;L1717,IF(K1717&gt;0.65,"Muy negativo","Tendencia negativa"),IF(L1717&gt;0.65,"Muy positivo","Tendencia positiva"))</f>
        <v>Tendencia negativa</v>
      </c>
    </row>
    <row r="1718" spans="1:13" x14ac:dyDescent="0.2">
      <c r="A1718" t="s">
        <v>19</v>
      </c>
      <c r="B1718" s="1">
        <v>43713.367361111108</v>
      </c>
      <c r="C1718">
        <v>0</v>
      </c>
      <c r="D1718">
        <v>0</v>
      </c>
      <c r="E1718" t="s">
        <v>4242</v>
      </c>
      <c r="H1718" t="s">
        <v>12</v>
      </c>
      <c r="I1718" s="2">
        <v>1.16961E+18</v>
      </c>
      <c r="J1718" t="s">
        <v>4243</v>
      </c>
      <c r="K1718">
        <v>0.54351019859313898</v>
      </c>
      <c r="L1718">
        <v>0.45648974180221502</v>
      </c>
      <c r="M1718" t="str">
        <f>IF(K1718&gt;L1718,IF(K1718&gt;0.65,"Muy negativo","Tendencia negativa"),IF(L1718&gt;0.65,"Muy positivo","Tendencia positiva"))</f>
        <v>Tendencia negativa</v>
      </c>
    </row>
    <row r="1719" spans="1:13" x14ac:dyDescent="0.2">
      <c r="A1719" t="s">
        <v>19</v>
      </c>
      <c r="B1719" s="1">
        <v>43713.364583333336</v>
      </c>
      <c r="C1719">
        <v>1</v>
      </c>
      <c r="D1719">
        <v>1</v>
      </c>
      <c r="E1719" t="s">
        <v>4244</v>
      </c>
      <c r="H1719" t="s">
        <v>12</v>
      </c>
      <c r="I1719" s="2">
        <v>1.16961E+18</v>
      </c>
      <c r="J1719" t="s">
        <v>4245</v>
      </c>
      <c r="K1719">
        <v>0.445197463035583</v>
      </c>
      <c r="L1719">
        <v>0.55480253696441595</v>
      </c>
      <c r="M1719" t="str">
        <f>IF(K1719&gt;L1719,IF(K1719&gt;0.65,"Muy negativo","Tendencia negativa"),IF(L1719&gt;0.65,"Muy positivo","Tendencia positiva"))</f>
        <v>Tendencia positiva</v>
      </c>
    </row>
    <row r="1720" spans="1:13" x14ac:dyDescent="0.2">
      <c r="A1720" t="s">
        <v>19</v>
      </c>
      <c r="B1720" s="1">
        <v>43713.361111111109</v>
      </c>
      <c r="C1720">
        <v>0</v>
      </c>
      <c r="D1720">
        <v>1</v>
      </c>
      <c r="E1720" t="s">
        <v>4246</v>
      </c>
      <c r="H1720" t="s">
        <v>12</v>
      </c>
      <c r="I1720" s="2">
        <v>1.16961E+18</v>
      </c>
      <c r="J1720" t="s">
        <v>4247</v>
      </c>
      <c r="K1720">
        <v>0.343365728855133</v>
      </c>
      <c r="L1720">
        <v>0.65663427114486606</v>
      </c>
      <c r="M1720" t="str">
        <f>IF(K1720&gt;L1720,IF(K1720&gt;0.65,"Muy negativo","Tendencia negativa"),IF(L1720&gt;0.65,"Muy positivo","Tendencia positiva"))</f>
        <v>Muy positivo</v>
      </c>
    </row>
    <row r="1721" spans="1:13" x14ac:dyDescent="0.2">
      <c r="A1721" t="s">
        <v>19</v>
      </c>
      <c r="B1721" s="1">
        <v>43713.359722222223</v>
      </c>
      <c r="C1721">
        <v>0</v>
      </c>
      <c r="D1721">
        <v>1</v>
      </c>
      <c r="E1721" t="s">
        <v>4248</v>
      </c>
      <c r="H1721" t="s">
        <v>12</v>
      </c>
      <c r="I1721" s="2">
        <v>1.16961E+18</v>
      </c>
      <c r="J1721" t="s">
        <v>4249</v>
      </c>
      <c r="K1721">
        <v>0.42533257603645303</v>
      </c>
      <c r="L1721">
        <v>0.57466739416122403</v>
      </c>
      <c r="M1721" t="str">
        <f>IF(K1721&gt;L1721,IF(K1721&gt;0.65,"Muy negativo","Tendencia negativa"),IF(L1721&gt;0.65,"Muy positivo","Tendencia positiva"))</f>
        <v>Tendencia positiva</v>
      </c>
    </row>
    <row r="1722" spans="1:13" x14ac:dyDescent="0.2">
      <c r="A1722" t="s">
        <v>19</v>
      </c>
      <c r="B1722" s="1">
        <v>43713.345138888886</v>
      </c>
      <c r="C1722">
        <v>0</v>
      </c>
      <c r="D1722">
        <v>1</v>
      </c>
      <c r="E1722" t="s">
        <v>4250</v>
      </c>
      <c r="H1722" t="s">
        <v>12</v>
      </c>
      <c r="I1722" s="2">
        <v>1.1696E+18</v>
      </c>
      <c r="J1722" t="s">
        <v>4251</v>
      </c>
      <c r="K1722">
        <v>0.34824624657630898</v>
      </c>
      <c r="L1722">
        <v>0.65175378322601296</v>
      </c>
      <c r="M1722" t="str">
        <f>IF(K1722&gt;L1722,IF(K1722&gt;0.65,"Muy negativo","Tendencia negativa"),IF(L1722&gt;0.65,"Muy positivo","Tendencia positiva"))</f>
        <v>Muy positivo</v>
      </c>
    </row>
    <row r="1723" spans="1:13" x14ac:dyDescent="0.2">
      <c r="A1723" t="s">
        <v>19</v>
      </c>
      <c r="B1723" s="1">
        <v>43713.336805555555</v>
      </c>
      <c r="C1723">
        <v>0</v>
      </c>
      <c r="D1723">
        <v>1</v>
      </c>
      <c r="E1723" t="s">
        <v>4252</v>
      </c>
      <c r="H1723" t="s">
        <v>12</v>
      </c>
      <c r="I1723" s="2">
        <v>1.1696E+18</v>
      </c>
      <c r="J1723" t="s">
        <v>4253</v>
      </c>
      <c r="K1723">
        <v>0.55941760540008501</v>
      </c>
      <c r="L1723">
        <v>0.440582394599914</v>
      </c>
      <c r="M1723" t="str">
        <f>IF(K1723&gt;L1723,IF(K1723&gt;0.65,"Muy negativo","Tendencia negativa"),IF(L1723&gt;0.65,"Muy positivo","Tendencia positiva"))</f>
        <v>Tendencia negativa</v>
      </c>
    </row>
    <row r="1724" spans="1:13" x14ac:dyDescent="0.2">
      <c r="A1724" t="s">
        <v>19</v>
      </c>
      <c r="B1724" s="1">
        <v>43713.32916666667</v>
      </c>
      <c r="C1724">
        <v>0</v>
      </c>
      <c r="D1724">
        <v>1</v>
      </c>
      <c r="E1724" t="s">
        <v>4254</v>
      </c>
      <c r="H1724" t="s">
        <v>12</v>
      </c>
      <c r="I1724" s="2">
        <v>1.16959E+18</v>
      </c>
      <c r="J1724" t="s">
        <v>4255</v>
      </c>
      <c r="K1724">
        <v>0.403950095176696</v>
      </c>
      <c r="L1724">
        <v>0.596049904823303</v>
      </c>
      <c r="M1724" t="str">
        <f>IF(K1724&gt;L1724,IF(K1724&gt;0.65,"Muy negativo","Tendencia negativa"),IF(L1724&gt;0.65,"Muy positivo","Tendencia positiva"))</f>
        <v>Tendencia positiva</v>
      </c>
    </row>
    <row r="1725" spans="1:13" x14ac:dyDescent="0.2">
      <c r="A1725" t="s">
        <v>4256</v>
      </c>
      <c r="B1725" s="1">
        <v>43713.327777777777</v>
      </c>
      <c r="C1725">
        <v>0</v>
      </c>
      <c r="D1725">
        <v>0</v>
      </c>
      <c r="E1725" t="s">
        <v>4257</v>
      </c>
      <c r="G1725" t="s">
        <v>16</v>
      </c>
      <c r="H1725" t="s">
        <v>12</v>
      </c>
      <c r="I1725" s="2">
        <v>1.16959E+18</v>
      </c>
      <c r="J1725" t="s">
        <v>4258</v>
      </c>
      <c r="K1725">
        <v>0.39077353477478</v>
      </c>
      <c r="L1725">
        <v>0.60922646522521895</v>
      </c>
      <c r="M1725" t="str">
        <f>IF(K1725&gt;L1725,IF(K1725&gt;0.65,"Muy negativo","Tendencia negativa"),IF(L1725&gt;0.65,"Muy positivo","Tendencia positiva"))</f>
        <v>Tendencia positiva</v>
      </c>
    </row>
    <row r="1726" spans="1:13" x14ac:dyDescent="0.2">
      <c r="A1726" t="s">
        <v>19</v>
      </c>
      <c r="B1726" s="1">
        <v>43713.325694444444</v>
      </c>
      <c r="C1726">
        <v>0</v>
      </c>
      <c r="D1726">
        <v>0</v>
      </c>
      <c r="E1726" t="s">
        <v>4259</v>
      </c>
      <c r="H1726" t="s">
        <v>12</v>
      </c>
      <c r="I1726" s="2">
        <v>1.16959E+18</v>
      </c>
      <c r="J1726" t="s">
        <v>4260</v>
      </c>
      <c r="K1726">
        <v>0.53520822525024403</v>
      </c>
      <c r="L1726">
        <v>0.46479177474975503</v>
      </c>
      <c r="M1726" t="str">
        <f>IF(K1726&gt;L1726,IF(K1726&gt;0.65,"Muy negativo","Tendencia negativa"),IF(L1726&gt;0.65,"Muy positivo","Tendencia positiva"))</f>
        <v>Tendencia negativa</v>
      </c>
    </row>
    <row r="1727" spans="1:13" x14ac:dyDescent="0.2">
      <c r="A1727" t="s">
        <v>19</v>
      </c>
      <c r="B1727" s="1">
        <v>43713.320833333331</v>
      </c>
      <c r="C1727">
        <v>0</v>
      </c>
      <c r="D1727">
        <v>1</v>
      </c>
      <c r="E1727" t="s">
        <v>4261</v>
      </c>
      <c r="H1727" t="s">
        <v>12</v>
      </c>
      <c r="I1727" s="2">
        <v>1.16959E+18</v>
      </c>
      <c r="J1727" t="s">
        <v>4262</v>
      </c>
      <c r="K1727">
        <v>0.40348911285400302</v>
      </c>
      <c r="L1727">
        <v>0.59651088714599598</v>
      </c>
      <c r="M1727" t="str">
        <f>IF(K1727&gt;L1727,IF(K1727&gt;0.65,"Muy negativo","Tendencia negativa"),IF(L1727&gt;0.65,"Muy positivo","Tendencia positiva"))</f>
        <v>Tendencia positiva</v>
      </c>
    </row>
    <row r="1728" spans="1:13" x14ac:dyDescent="0.2">
      <c r="A1728" t="s">
        <v>19</v>
      </c>
      <c r="B1728" s="1">
        <v>43713.318055555559</v>
      </c>
      <c r="C1728">
        <v>0</v>
      </c>
      <c r="D1728">
        <v>0</v>
      </c>
      <c r="E1728" t="s">
        <v>4263</v>
      </c>
      <c r="H1728" t="s">
        <v>12</v>
      </c>
      <c r="I1728" s="2">
        <v>1.16959E+18</v>
      </c>
      <c r="J1728" t="s">
        <v>4264</v>
      </c>
      <c r="K1728">
        <v>0.49783766269683799</v>
      </c>
      <c r="L1728">
        <v>0.50216227769851596</v>
      </c>
      <c r="M1728" t="str">
        <f>IF(K1728&gt;L1728,IF(K1728&gt;0.65,"Muy negativo","Tendencia negativa"),IF(L1728&gt;0.65,"Muy positivo","Tendencia positiva"))</f>
        <v>Tendencia positiva</v>
      </c>
    </row>
    <row r="1729" spans="1:13" x14ac:dyDescent="0.2">
      <c r="A1729" t="s">
        <v>19</v>
      </c>
      <c r="B1729" s="1">
        <v>43713.306944444441</v>
      </c>
      <c r="C1729">
        <v>0</v>
      </c>
      <c r="D1729">
        <v>1</v>
      </c>
      <c r="E1729" t="s">
        <v>4265</v>
      </c>
      <c r="H1729" t="s">
        <v>12</v>
      </c>
      <c r="I1729" s="2">
        <v>1.16959E+18</v>
      </c>
      <c r="J1729" t="s">
        <v>4266</v>
      </c>
      <c r="K1729">
        <v>0.50894296169280995</v>
      </c>
      <c r="L1729">
        <v>0.491056978702545</v>
      </c>
      <c r="M1729" t="str">
        <f>IF(K1729&gt;L1729,IF(K1729&gt;0.65,"Muy negativo","Tendencia negativa"),IF(L1729&gt;0.65,"Muy positivo","Tendencia positiva"))</f>
        <v>Tendencia negativa</v>
      </c>
    </row>
    <row r="1730" spans="1:13" x14ac:dyDescent="0.2">
      <c r="A1730" t="s">
        <v>19</v>
      </c>
      <c r="B1730" s="1">
        <v>43713.304861111108</v>
      </c>
      <c r="C1730">
        <v>0</v>
      </c>
      <c r="D1730">
        <v>0</v>
      </c>
      <c r="E1730" t="s">
        <v>4267</v>
      </c>
      <c r="H1730" t="s">
        <v>12</v>
      </c>
      <c r="I1730" s="2">
        <v>1.16959E+18</v>
      </c>
      <c r="J1730" t="s">
        <v>4268</v>
      </c>
      <c r="K1730">
        <v>0.57403975725173895</v>
      </c>
      <c r="L1730">
        <v>0.425960302352905</v>
      </c>
      <c r="M1730" t="str">
        <f>IF(K1730&gt;L1730,IF(K1730&gt;0.65,"Muy negativo","Tendencia negativa"),IF(L1730&gt;0.65,"Muy positivo","Tendencia positiva"))</f>
        <v>Tendencia negativa</v>
      </c>
    </row>
    <row r="1731" spans="1:13" x14ac:dyDescent="0.2">
      <c r="A1731" t="s">
        <v>19</v>
      </c>
      <c r="B1731" s="1">
        <v>43713.295138888891</v>
      </c>
      <c r="C1731">
        <v>0</v>
      </c>
      <c r="D1731">
        <v>1</v>
      </c>
      <c r="E1731" t="s">
        <v>4269</v>
      </c>
      <c r="H1731" t="s">
        <v>12</v>
      </c>
      <c r="I1731" s="2">
        <v>1.16958E+18</v>
      </c>
      <c r="J1731" t="s">
        <v>4270</v>
      </c>
      <c r="K1731">
        <v>0.57397621870040805</v>
      </c>
      <c r="L1731">
        <v>0.42602378129959101</v>
      </c>
      <c r="M1731" t="str">
        <f>IF(K1731&gt;L1731,IF(K1731&gt;0.65,"Muy negativo","Tendencia negativa"),IF(L1731&gt;0.65,"Muy positivo","Tendencia positiva"))</f>
        <v>Tendencia negativa</v>
      </c>
    </row>
    <row r="1732" spans="1:13" x14ac:dyDescent="0.2">
      <c r="A1732" t="s">
        <v>19</v>
      </c>
      <c r="B1732" s="1">
        <v>43713.288888888892</v>
      </c>
      <c r="C1732">
        <v>1</v>
      </c>
      <c r="D1732">
        <v>1</v>
      </c>
      <c r="E1732" t="s">
        <v>4271</v>
      </c>
      <c r="H1732" t="s">
        <v>12</v>
      </c>
      <c r="I1732" s="2">
        <v>1.16958E+18</v>
      </c>
      <c r="J1732" t="s">
        <v>4272</v>
      </c>
      <c r="K1732">
        <v>0.43626043200492798</v>
      </c>
      <c r="L1732">
        <v>0.56373953819274902</v>
      </c>
      <c r="M1732" t="str">
        <f>IF(K1732&gt;L1732,IF(K1732&gt;0.65,"Muy negativo","Tendencia negativa"),IF(L1732&gt;0.65,"Muy positivo","Tendencia positiva"))</f>
        <v>Tendencia positiva</v>
      </c>
    </row>
    <row r="1733" spans="1:13" x14ac:dyDescent="0.2">
      <c r="A1733" t="s">
        <v>19</v>
      </c>
      <c r="B1733" s="1">
        <v>43713.285416666666</v>
      </c>
      <c r="C1733">
        <v>0</v>
      </c>
      <c r="D1733">
        <v>1</v>
      </c>
      <c r="E1733" t="s">
        <v>4273</v>
      </c>
      <c r="H1733" t="s">
        <v>12</v>
      </c>
      <c r="I1733" s="2">
        <v>1.16958E+18</v>
      </c>
      <c r="J1733" t="s">
        <v>4274</v>
      </c>
      <c r="K1733">
        <v>0.42745229601860002</v>
      </c>
      <c r="L1733">
        <v>0.57254767417907704</v>
      </c>
      <c r="M1733" t="str">
        <f>IF(K1733&gt;L1733,IF(K1733&gt;0.65,"Muy negativo","Tendencia negativa"),IF(L1733&gt;0.65,"Muy positivo","Tendencia positiva"))</f>
        <v>Tendencia positiva</v>
      </c>
    </row>
    <row r="1734" spans="1:13" x14ac:dyDescent="0.2">
      <c r="A1734" t="s">
        <v>19</v>
      </c>
      <c r="B1734" s="1">
        <v>43713.28125</v>
      </c>
      <c r="C1734">
        <v>0</v>
      </c>
      <c r="D1734">
        <v>0</v>
      </c>
      <c r="E1734" t="s">
        <v>4275</v>
      </c>
      <c r="H1734" t="s">
        <v>12</v>
      </c>
      <c r="I1734" s="2">
        <v>1.16958E+18</v>
      </c>
      <c r="J1734" t="s">
        <v>4276</v>
      </c>
      <c r="K1734">
        <v>0.37878593802451999</v>
      </c>
      <c r="L1734">
        <v>0.62121403217315596</v>
      </c>
      <c r="M1734" t="str">
        <f>IF(K1734&gt;L1734,IF(K1734&gt;0.65,"Muy negativo","Tendencia negativa"),IF(L1734&gt;0.65,"Muy positivo","Tendencia positiva"))</f>
        <v>Tendencia positiva</v>
      </c>
    </row>
    <row r="1735" spans="1:13" x14ac:dyDescent="0.2">
      <c r="A1735" t="s">
        <v>19</v>
      </c>
      <c r="B1735" s="1">
        <v>43713.277777777781</v>
      </c>
      <c r="C1735">
        <v>0</v>
      </c>
      <c r="D1735">
        <v>0</v>
      </c>
      <c r="E1735" t="s">
        <v>4277</v>
      </c>
      <c r="H1735" t="s">
        <v>12</v>
      </c>
      <c r="I1735" s="2">
        <v>1.16958E+18</v>
      </c>
      <c r="J1735" t="s">
        <v>4278</v>
      </c>
      <c r="K1735">
        <v>0.526541948318481</v>
      </c>
      <c r="L1735">
        <v>0.473458051681518</v>
      </c>
      <c r="M1735" t="str">
        <f>IF(K1735&gt;L1735,IF(K1735&gt;0.65,"Muy negativo","Tendencia negativa"),IF(L1735&gt;0.65,"Muy positivo","Tendencia positiva"))</f>
        <v>Tendencia negativa</v>
      </c>
    </row>
    <row r="1736" spans="1:13" x14ac:dyDescent="0.2">
      <c r="A1736" t="s">
        <v>19</v>
      </c>
      <c r="B1736" s="1">
        <v>43713.274305555555</v>
      </c>
      <c r="C1736">
        <v>0</v>
      </c>
      <c r="D1736">
        <v>0</v>
      </c>
      <c r="E1736" t="s">
        <v>4279</v>
      </c>
      <c r="H1736" t="s">
        <v>12</v>
      </c>
      <c r="I1736" s="2">
        <v>1.16957E+18</v>
      </c>
      <c r="J1736" t="s">
        <v>4280</v>
      </c>
      <c r="K1736">
        <v>0.33107927441596902</v>
      </c>
      <c r="L1736">
        <v>0.66892075538635198</v>
      </c>
      <c r="M1736" t="str">
        <f>IF(K1736&gt;L1736,IF(K1736&gt;0.65,"Muy negativo","Tendencia negativa"),IF(L1736&gt;0.65,"Muy positivo","Tendencia positiva"))</f>
        <v>Muy positivo</v>
      </c>
    </row>
    <row r="1737" spans="1:13" x14ac:dyDescent="0.2">
      <c r="A1737" t="s">
        <v>19</v>
      </c>
      <c r="B1737" s="1">
        <v>43713.268055555556</v>
      </c>
      <c r="C1737">
        <v>0</v>
      </c>
      <c r="D1737">
        <v>1</v>
      </c>
      <c r="E1737" t="s">
        <v>4281</v>
      </c>
      <c r="H1737" t="s">
        <v>12</v>
      </c>
      <c r="I1737" s="2">
        <v>1.16957E+18</v>
      </c>
      <c r="J1737" t="s">
        <v>4282</v>
      </c>
      <c r="K1737">
        <v>0.50521266460418701</v>
      </c>
      <c r="L1737">
        <v>0.49478727579116799</v>
      </c>
      <c r="M1737" t="str">
        <f>IF(K1737&gt;L1737,IF(K1737&gt;0.65,"Muy negativo","Tendencia negativa"),IF(L1737&gt;0.65,"Muy positivo","Tendencia positiva"))</f>
        <v>Tendencia negativa</v>
      </c>
    </row>
    <row r="1738" spans="1:13" x14ac:dyDescent="0.2">
      <c r="A1738" t="s">
        <v>4283</v>
      </c>
      <c r="B1738" s="1">
        <v>43712.90347222222</v>
      </c>
      <c r="C1738">
        <v>0</v>
      </c>
      <c r="D1738">
        <v>1</v>
      </c>
      <c r="E1738" t="s">
        <v>4284</v>
      </c>
      <c r="I1738" s="2">
        <v>1.16944E+18</v>
      </c>
      <c r="J1738" t="s">
        <v>4285</v>
      </c>
      <c r="K1738">
        <v>0.62488138675689597</v>
      </c>
      <c r="L1738">
        <v>0.37511864304542503</v>
      </c>
      <c r="M1738" t="str">
        <f>IF(K1738&gt;L1738,IF(K1738&gt;0.65,"Muy negativo","Tendencia negativa"),IF(L1738&gt;0.65,"Muy positivo","Tendencia positiva"))</f>
        <v>Tendencia negativa</v>
      </c>
    </row>
    <row r="1739" spans="1:13" x14ac:dyDescent="0.2">
      <c r="A1739" t="s">
        <v>3106</v>
      </c>
      <c r="B1739" s="1">
        <v>43712.895833333336</v>
      </c>
      <c r="C1739">
        <v>0</v>
      </c>
      <c r="D1739">
        <v>1</v>
      </c>
      <c r="E1739" t="s">
        <v>3107</v>
      </c>
      <c r="I1739" s="2">
        <v>1.16944E+18</v>
      </c>
      <c r="J1739" t="s">
        <v>4286</v>
      </c>
      <c r="K1739">
        <v>0.46510541439056302</v>
      </c>
      <c r="L1739">
        <v>0.53489464521408003</v>
      </c>
      <c r="M1739" t="str">
        <f>IF(K1739&gt;L1739,IF(K1739&gt;0.65,"Muy negativo","Tendencia negativa"),IF(L1739&gt;0.65,"Muy positivo","Tendencia positiva"))</f>
        <v>Tendencia positiva</v>
      </c>
    </row>
    <row r="1740" spans="1:13" x14ac:dyDescent="0.2">
      <c r="A1740" t="s">
        <v>4287</v>
      </c>
      <c r="B1740" s="1">
        <v>43712.84652777778</v>
      </c>
      <c r="C1740">
        <v>0</v>
      </c>
      <c r="D1740">
        <v>0</v>
      </c>
      <c r="E1740" t="s">
        <v>4288</v>
      </c>
      <c r="I1740" s="2">
        <v>1.16942E+18</v>
      </c>
      <c r="J1740" t="s">
        <v>4289</v>
      </c>
      <c r="K1740">
        <v>0.557725489139556</v>
      </c>
      <c r="L1740">
        <v>0.442274510860443</v>
      </c>
      <c r="M1740" t="str">
        <f>IF(K1740&gt;L1740,IF(K1740&gt;0.65,"Muy negativo","Tendencia negativa"),IF(L1740&gt;0.65,"Muy positivo","Tendencia positiva"))</f>
        <v>Tendencia negativa</v>
      </c>
    </row>
    <row r="1741" spans="1:13" x14ac:dyDescent="0.2">
      <c r="A1741" t="s">
        <v>4290</v>
      </c>
      <c r="B1741" s="1">
        <v>43712.836805555555</v>
      </c>
      <c r="C1741">
        <v>0</v>
      </c>
      <c r="D1741">
        <v>1</v>
      </c>
      <c r="E1741" t="s">
        <v>4291</v>
      </c>
      <c r="G1741" t="s">
        <v>2122</v>
      </c>
      <c r="H1741" t="s">
        <v>12</v>
      </c>
      <c r="I1741" s="2">
        <v>1.16942E+18</v>
      </c>
      <c r="J1741" t="s">
        <v>4292</v>
      </c>
      <c r="K1741">
        <v>0.36891782283782898</v>
      </c>
      <c r="L1741">
        <v>0.63108217716216997</v>
      </c>
      <c r="M1741" t="str">
        <f>IF(K1741&gt;L1741,IF(K1741&gt;0.65,"Muy negativo","Tendencia negativa"),IF(L1741&gt;0.65,"Muy positivo","Tendencia positiva"))</f>
        <v>Tendencia positiva</v>
      </c>
    </row>
    <row r="1742" spans="1:13" x14ac:dyDescent="0.2">
      <c r="A1742" t="s">
        <v>4293</v>
      </c>
      <c r="B1742" s="1">
        <v>43712.828472222223</v>
      </c>
      <c r="C1742">
        <v>0</v>
      </c>
      <c r="D1742">
        <v>0</v>
      </c>
      <c r="E1742" t="s">
        <v>4294</v>
      </c>
      <c r="I1742" s="2">
        <v>1.16941E+18</v>
      </c>
      <c r="J1742" t="s">
        <v>4295</v>
      </c>
      <c r="K1742">
        <v>0.671583652496337</v>
      </c>
      <c r="L1742">
        <v>0.328416407108306</v>
      </c>
      <c r="M1742" t="str">
        <f>IF(K1742&gt;L1742,IF(K1742&gt;0.65,"Muy negativo","Tendencia negativa"),IF(L1742&gt;0.65,"Muy positivo","Tendencia positiva"))</f>
        <v>Muy negativo</v>
      </c>
    </row>
    <row r="1743" spans="1:13" x14ac:dyDescent="0.2">
      <c r="A1743" t="s">
        <v>4296</v>
      </c>
      <c r="B1743" s="1">
        <v>43712.790972222225</v>
      </c>
      <c r="C1743">
        <v>0</v>
      </c>
      <c r="D1743">
        <v>0</v>
      </c>
      <c r="E1743" t="s">
        <v>4297</v>
      </c>
      <c r="I1743" s="2">
        <v>1.1694E+18</v>
      </c>
      <c r="J1743" t="s">
        <v>4298</v>
      </c>
      <c r="K1743">
        <v>0.67180240154266302</v>
      </c>
      <c r="L1743">
        <v>0.32819759845733598</v>
      </c>
      <c r="M1743" t="str">
        <f>IF(K1743&gt;L1743,IF(K1743&gt;0.65,"Muy negativo","Tendencia negativa"),IF(L1743&gt;0.65,"Muy positivo","Tendencia positiva"))</f>
        <v>Muy negativo</v>
      </c>
    </row>
    <row r="1744" spans="1:13" x14ac:dyDescent="0.2">
      <c r="A1744" t="s">
        <v>4299</v>
      </c>
      <c r="B1744" s="1">
        <v>43712.761805555558</v>
      </c>
      <c r="C1744">
        <v>0</v>
      </c>
      <c r="D1744">
        <v>0</v>
      </c>
      <c r="E1744" t="s">
        <v>4300</v>
      </c>
      <c r="I1744" s="2">
        <v>1.16939E+18</v>
      </c>
      <c r="J1744" t="s">
        <v>4301</v>
      </c>
      <c r="K1744">
        <v>0.65937304496765103</v>
      </c>
      <c r="L1744">
        <v>0.34062692523002602</v>
      </c>
      <c r="M1744" t="str">
        <f>IF(K1744&gt;L1744,IF(K1744&gt;0.65,"Muy negativo","Tendencia negativa"),IF(L1744&gt;0.65,"Muy positivo","Tendencia positiva"))</f>
        <v>Muy negativo</v>
      </c>
    </row>
    <row r="1745" spans="1:13" x14ac:dyDescent="0.2">
      <c r="A1745" t="s">
        <v>4302</v>
      </c>
      <c r="B1745" s="1">
        <v>43712.681250000001</v>
      </c>
      <c r="C1745">
        <v>54</v>
      </c>
      <c r="D1745">
        <v>108</v>
      </c>
      <c r="E1745" t="s">
        <v>3277</v>
      </c>
      <c r="I1745" s="2">
        <v>1.16936E+18</v>
      </c>
      <c r="J1745" t="s">
        <v>4303</v>
      </c>
      <c r="K1745">
        <v>0.67916959524154596</v>
      </c>
      <c r="L1745">
        <v>0.32083034515380798</v>
      </c>
      <c r="M1745" t="str">
        <f>IF(K1745&gt;L1745,IF(K1745&gt;0.65,"Muy negativo","Tendencia negativa"),IF(L1745&gt;0.65,"Muy positivo","Tendencia positiva"))</f>
        <v>Muy negativo</v>
      </c>
    </row>
    <row r="1746" spans="1:13" x14ac:dyDescent="0.2">
      <c r="A1746" t="s">
        <v>4304</v>
      </c>
      <c r="B1746" s="1">
        <v>43712.664583333331</v>
      </c>
      <c r="C1746">
        <v>1</v>
      </c>
      <c r="D1746">
        <v>9</v>
      </c>
      <c r="E1746" t="s">
        <v>4305</v>
      </c>
      <c r="H1746" t="s">
        <v>12</v>
      </c>
      <c r="I1746" s="2">
        <v>1.16935E+18</v>
      </c>
      <c r="J1746" t="s">
        <v>4306</v>
      </c>
      <c r="K1746">
        <v>0.59093111753463701</v>
      </c>
      <c r="L1746">
        <v>0.409068822860717</v>
      </c>
      <c r="M1746" t="str">
        <f>IF(K1746&gt;L1746,IF(K1746&gt;0.65,"Muy negativo","Tendencia negativa"),IF(L1746&gt;0.65,"Muy positivo","Tendencia positiva"))</f>
        <v>Tendencia negativa</v>
      </c>
    </row>
    <row r="1747" spans="1:13" x14ac:dyDescent="0.2">
      <c r="A1747" t="s">
        <v>77</v>
      </c>
      <c r="B1747" s="1">
        <v>43712.628472222219</v>
      </c>
      <c r="C1747">
        <v>0</v>
      </c>
      <c r="D1747">
        <v>2</v>
      </c>
      <c r="E1747" t="s">
        <v>4307</v>
      </c>
      <c r="G1747" t="s">
        <v>16</v>
      </c>
      <c r="H1747" t="s">
        <v>4308</v>
      </c>
      <c r="I1747" s="2">
        <v>1.16934E+18</v>
      </c>
      <c r="J1747" t="s">
        <v>4309</v>
      </c>
      <c r="K1747">
        <v>0.48625618219375599</v>
      </c>
      <c r="L1747">
        <v>0.51374387741088801</v>
      </c>
      <c r="M1747" t="str">
        <f>IF(K1747&gt;L1747,IF(K1747&gt;0.65,"Muy negativo","Tendencia negativa"),IF(L1747&gt;0.65,"Muy positivo","Tendencia positiva"))</f>
        <v>Tendencia positiva</v>
      </c>
    </row>
    <row r="1748" spans="1:13" x14ac:dyDescent="0.2">
      <c r="A1748" t="s">
        <v>19</v>
      </c>
      <c r="B1748" s="1">
        <v>43712.606944444444</v>
      </c>
      <c r="C1748">
        <v>0</v>
      </c>
      <c r="D1748">
        <v>0</v>
      </c>
      <c r="E1748" t="s">
        <v>4310</v>
      </c>
      <c r="H1748" t="s">
        <v>12</v>
      </c>
      <c r="I1748" s="2">
        <v>1.16933E+18</v>
      </c>
      <c r="J1748" t="s">
        <v>4311</v>
      </c>
      <c r="K1748">
        <v>0.324762612581253</v>
      </c>
      <c r="L1748">
        <v>0.675237417221069</v>
      </c>
      <c r="M1748" t="str">
        <f>IF(K1748&gt;L1748,IF(K1748&gt;0.65,"Muy negativo","Tendencia negativa"),IF(L1748&gt;0.65,"Muy positivo","Tendencia positiva"))</f>
        <v>Muy positivo</v>
      </c>
    </row>
    <row r="1749" spans="1:13" x14ac:dyDescent="0.2">
      <c r="A1749" t="s">
        <v>19</v>
      </c>
      <c r="B1749" s="1">
        <v>43712.584027777775</v>
      </c>
      <c r="C1749">
        <v>0</v>
      </c>
      <c r="D1749">
        <v>0</v>
      </c>
      <c r="E1749" t="s">
        <v>4312</v>
      </c>
      <c r="H1749" t="s">
        <v>12</v>
      </c>
      <c r="I1749" s="2">
        <v>1.16932E+18</v>
      </c>
      <c r="J1749" t="s">
        <v>4313</v>
      </c>
      <c r="K1749">
        <v>0.47231531143188399</v>
      </c>
      <c r="L1749">
        <v>0.52768462896347001</v>
      </c>
      <c r="M1749" t="str">
        <f>IF(K1749&gt;L1749,IF(K1749&gt;0.65,"Muy negativo","Tendencia negativa"),IF(L1749&gt;0.65,"Muy positivo","Tendencia positiva"))</f>
        <v>Tendencia positiva</v>
      </c>
    </row>
    <row r="1750" spans="1:13" x14ac:dyDescent="0.2">
      <c r="A1750" t="s">
        <v>4314</v>
      </c>
      <c r="B1750" s="1">
        <v>43712.570833333331</v>
      </c>
      <c r="C1750">
        <v>0</v>
      </c>
      <c r="D1750">
        <v>1</v>
      </c>
      <c r="E1750" t="s">
        <v>4315</v>
      </c>
      <c r="G1750" t="s">
        <v>16</v>
      </c>
      <c r="H1750" t="s">
        <v>12</v>
      </c>
      <c r="I1750" s="2">
        <v>1.16932E+18</v>
      </c>
      <c r="J1750" t="s">
        <v>4316</v>
      </c>
      <c r="K1750">
        <v>0.51921439170837402</v>
      </c>
      <c r="L1750">
        <v>0.48078566789626997</v>
      </c>
      <c r="M1750" t="str">
        <f>IF(K1750&gt;L1750,IF(K1750&gt;0.65,"Muy negativo","Tendencia negativa"),IF(L1750&gt;0.65,"Muy positivo","Tendencia positiva"))</f>
        <v>Tendencia negativa</v>
      </c>
    </row>
    <row r="1751" spans="1:13" x14ac:dyDescent="0.2">
      <c r="A1751" t="s">
        <v>4317</v>
      </c>
      <c r="B1751" s="1">
        <v>43712.540972222225</v>
      </c>
      <c r="C1751">
        <v>0</v>
      </c>
      <c r="D1751">
        <v>6</v>
      </c>
      <c r="E1751" t="s">
        <v>4318</v>
      </c>
      <c r="I1751" s="2">
        <v>1.16931E+18</v>
      </c>
      <c r="J1751" t="s">
        <v>4319</v>
      </c>
      <c r="K1751">
        <v>0.62983417510986295</v>
      </c>
      <c r="L1751">
        <v>0.370165765285491</v>
      </c>
      <c r="M1751" t="str">
        <f>IF(K1751&gt;L1751,IF(K1751&gt;0.65,"Muy negativo","Tendencia negativa"),IF(L1751&gt;0.65,"Muy positivo","Tendencia positiva"))</f>
        <v>Tendencia negativa</v>
      </c>
    </row>
    <row r="1752" spans="1:13" x14ac:dyDescent="0.2">
      <c r="A1752" t="s">
        <v>19</v>
      </c>
      <c r="B1752" s="1">
        <v>43712.500694444447</v>
      </c>
      <c r="C1752">
        <v>0</v>
      </c>
      <c r="D1752">
        <v>0</v>
      </c>
      <c r="E1752" t="s">
        <v>4320</v>
      </c>
      <c r="H1752" t="s">
        <v>12</v>
      </c>
      <c r="I1752" s="2">
        <v>1.16929E+18</v>
      </c>
      <c r="J1752" t="s">
        <v>4321</v>
      </c>
      <c r="K1752">
        <v>0.40256473422050398</v>
      </c>
      <c r="L1752">
        <v>0.59743523597717196</v>
      </c>
      <c r="M1752" t="str">
        <f>IF(K1752&gt;L1752,IF(K1752&gt;0.65,"Muy negativo","Tendencia negativa"),IF(L1752&gt;0.65,"Muy positivo","Tendencia positiva"))</f>
        <v>Tendencia positiva</v>
      </c>
    </row>
    <row r="1753" spans="1:13" x14ac:dyDescent="0.2">
      <c r="A1753" t="s">
        <v>19</v>
      </c>
      <c r="B1753" s="1">
        <v>43712.495138888888</v>
      </c>
      <c r="C1753">
        <v>0</v>
      </c>
      <c r="D1753">
        <v>1</v>
      </c>
      <c r="E1753" t="s">
        <v>4322</v>
      </c>
      <c r="H1753" t="s">
        <v>12</v>
      </c>
      <c r="I1753" s="2">
        <v>1.16929E+18</v>
      </c>
      <c r="J1753" t="s">
        <v>4323</v>
      </c>
      <c r="K1753">
        <v>0.44239142537116999</v>
      </c>
      <c r="L1753">
        <v>0.55760860443115201</v>
      </c>
      <c r="M1753" t="str">
        <f>IF(K1753&gt;L1753,IF(K1753&gt;0.65,"Muy negativo","Tendencia negativa"),IF(L1753&gt;0.65,"Muy positivo","Tendencia positiva"))</f>
        <v>Tendencia positiva</v>
      </c>
    </row>
    <row r="1754" spans="1:13" x14ac:dyDescent="0.2">
      <c r="A1754" t="s">
        <v>19</v>
      </c>
      <c r="B1754" s="1">
        <v>43712.478472222225</v>
      </c>
      <c r="C1754">
        <v>0</v>
      </c>
      <c r="D1754">
        <v>1</v>
      </c>
      <c r="E1754" t="s">
        <v>4324</v>
      </c>
      <c r="H1754" t="s">
        <v>12</v>
      </c>
      <c r="I1754" s="2">
        <v>1.16929E+18</v>
      </c>
      <c r="J1754" t="s">
        <v>4325</v>
      </c>
      <c r="K1754">
        <v>0.34041830897331199</v>
      </c>
      <c r="L1754">
        <v>0.65958166122436501</v>
      </c>
      <c r="M1754" t="str">
        <f>IF(K1754&gt;L1754,IF(K1754&gt;0.65,"Muy negativo","Tendencia negativa"),IF(L1754&gt;0.65,"Muy positivo","Tendencia positiva"))</f>
        <v>Muy positivo</v>
      </c>
    </row>
    <row r="1755" spans="1:13" x14ac:dyDescent="0.2">
      <c r="A1755" t="s">
        <v>4326</v>
      </c>
      <c r="B1755" s="1">
        <v>43712.434027777781</v>
      </c>
      <c r="C1755">
        <v>0</v>
      </c>
      <c r="D1755">
        <v>1</v>
      </c>
      <c r="E1755" t="s">
        <v>4327</v>
      </c>
      <c r="I1755" s="2">
        <v>1.16927E+18</v>
      </c>
      <c r="J1755" t="s">
        <v>4328</v>
      </c>
      <c r="K1755">
        <v>0.67340797185897805</v>
      </c>
      <c r="L1755">
        <v>0.326592087745666</v>
      </c>
      <c r="M1755" t="str">
        <f>IF(K1755&gt;L1755,IF(K1755&gt;0.65,"Muy negativo","Tendencia negativa"),IF(L1755&gt;0.65,"Muy positivo","Tendencia positiva"))</f>
        <v>Muy negativo</v>
      </c>
    </row>
    <row r="1756" spans="1:13" x14ac:dyDescent="0.2">
      <c r="A1756" t="s">
        <v>4329</v>
      </c>
      <c r="B1756" s="1">
        <v>43712.354166666664</v>
      </c>
      <c r="C1756">
        <v>0</v>
      </c>
      <c r="D1756">
        <v>5</v>
      </c>
      <c r="E1756" t="s">
        <v>4330</v>
      </c>
      <c r="I1756" s="2">
        <v>1.16924E+18</v>
      </c>
      <c r="J1756" t="s">
        <v>4331</v>
      </c>
      <c r="K1756">
        <v>0.51841396093368497</v>
      </c>
      <c r="L1756">
        <v>0.48158600926399198</v>
      </c>
      <c r="M1756" t="str">
        <f>IF(K1756&gt;L1756,IF(K1756&gt;0.65,"Muy negativo","Tendencia negativa"),IF(L1756&gt;0.65,"Muy positivo","Tendencia positiva"))</f>
        <v>Tendencia negativa</v>
      </c>
    </row>
    <row r="1757" spans="1:13" x14ac:dyDescent="0.2">
      <c r="A1757" t="s">
        <v>19</v>
      </c>
      <c r="B1757" s="1">
        <v>43712.324999999997</v>
      </c>
      <c r="C1757">
        <v>0</v>
      </c>
      <c r="D1757">
        <v>1</v>
      </c>
      <c r="E1757" t="s">
        <v>4332</v>
      </c>
      <c r="H1757" t="s">
        <v>12</v>
      </c>
      <c r="I1757" s="2">
        <v>1.16923E+18</v>
      </c>
      <c r="J1757" t="s">
        <v>4333</v>
      </c>
      <c r="K1757">
        <v>0.470823943614959</v>
      </c>
      <c r="L1757">
        <v>0.52917605638503995</v>
      </c>
      <c r="M1757" t="str">
        <f>IF(K1757&gt;L1757,IF(K1757&gt;0.65,"Muy negativo","Tendencia negativa"),IF(L1757&gt;0.65,"Muy positivo","Tendencia positiva"))</f>
        <v>Tendencia positiva</v>
      </c>
    </row>
    <row r="1758" spans="1:13" x14ac:dyDescent="0.2">
      <c r="A1758" t="s">
        <v>19</v>
      </c>
      <c r="B1758" s="1">
        <v>43712.323611111111</v>
      </c>
      <c r="C1758">
        <v>0</v>
      </c>
      <c r="D1758">
        <v>1</v>
      </c>
      <c r="E1758" t="s">
        <v>4334</v>
      </c>
      <c r="H1758" t="s">
        <v>12</v>
      </c>
      <c r="I1758" s="2">
        <v>1.16923E+18</v>
      </c>
      <c r="J1758" t="s">
        <v>4335</v>
      </c>
      <c r="K1758">
        <v>0.44747266173362699</v>
      </c>
      <c r="L1758">
        <v>0.55252742767333896</v>
      </c>
      <c r="M1758" t="str">
        <f>IF(K1758&gt;L1758,IF(K1758&gt;0.65,"Muy negativo","Tendencia negativa"),IF(L1758&gt;0.65,"Muy positivo","Tendencia positiva"))</f>
        <v>Tendencia positiva</v>
      </c>
    </row>
    <row r="1759" spans="1:13" x14ac:dyDescent="0.2">
      <c r="A1759" t="s">
        <v>19</v>
      </c>
      <c r="B1759" s="1">
        <v>43712.3125</v>
      </c>
      <c r="C1759">
        <v>0</v>
      </c>
      <c r="D1759">
        <v>1</v>
      </c>
      <c r="E1759" t="s">
        <v>4336</v>
      </c>
      <c r="H1759" t="s">
        <v>12</v>
      </c>
      <c r="I1759" s="2">
        <v>1.16923E+18</v>
      </c>
      <c r="J1759" t="s">
        <v>4337</v>
      </c>
      <c r="K1759">
        <v>0.369053333997726</v>
      </c>
      <c r="L1759">
        <v>0.63094663619995095</v>
      </c>
      <c r="M1759" t="str">
        <f>IF(K1759&gt;L1759,IF(K1759&gt;0.65,"Muy negativo","Tendencia negativa"),IF(L1759&gt;0.65,"Muy positivo","Tendencia positiva"))</f>
        <v>Tendencia positiva</v>
      </c>
    </row>
    <row r="1760" spans="1:13" x14ac:dyDescent="0.2">
      <c r="A1760" t="s">
        <v>2810</v>
      </c>
      <c r="B1760" s="1">
        <v>43712.306250000001</v>
      </c>
      <c r="C1760">
        <v>0</v>
      </c>
      <c r="D1760">
        <v>0</v>
      </c>
      <c r="E1760" t="s">
        <v>4338</v>
      </c>
      <c r="G1760" t="s">
        <v>4339</v>
      </c>
      <c r="H1760" t="s">
        <v>12</v>
      </c>
      <c r="I1760" s="2">
        <v>1.16922E+18</v>
      </c>
      <c r="J1760" t="s">
        <v>4340</v>
      </c>
      <c r="K1760">
        <v>0.574016153812408</v>
      </c>
      <c r="L1760">
        <v>0.425983875989913</v>
      </c>
      <c r="M1760" t="str">
        <f>IF(K1760&gt;L1760,IF(K1760&gt;0.65,"Muy negativo","Tendencia negativa"),IF(L1760&gt;0.65,"Muy positivo","Tendencia positiva"))</f>
        <v>Tendencia negativa</v>
      </c>
    </row>
    <row r="1761" spans="1:13" x14ac:dyDescent="0.2">
      <c r="A1761" t="s">
        <v>4341</v>
      </c>
      <c r="B1761" s="1">
        <v>43712.026388888888</v>
      </c>
      <c r="C1761">
        <v>0</v>
      </c>
      <c r="D1761">
        <v>0</v>
      </c>
      <c r="E1761" t="s">
        <v>4342</v>
      </c>
      <c r="I1761" s="2">
        <v>1.16912E+18</v>
      </c>
      <c r="J1761" t="s">
        <v>4343</v>
      </c>
      <c r="K1761">
        <v>0.666265308856964</v>
      </c>
      <c r="L1761">
        <v>0.333734720945358</v>
      </c>
      <c r="M1761" t="str">
        <f>IF(K1761&gt;L1761,IF(K1761&gt;0.65,"Muy negativo","Tendencia negativa"),IF(L1761&gt;0.65,"Muy positivo","Tendencia positiva"))</f>
        <v>Muy negativo</v>
      </c>
    </row>
    <row r="1762" spans="1:13" x14ac:dyDescent="0.2">
      <c r="A1762" t="s">
        <v>4344</v>
      </c>
      <c r="B1762" s="1">
        <v>43712.021527777775</v>
      </c>
      <c r="C1762">
        <v>1</v>
      </c>
      <c r="D1762">
        <v>1</v>
      </c>
      <c r="E1762" t="s">
        <v>4345</v>
      </c>
      <c r="G1762" t="s">
        <v>16</v>
      </c>
      <c r="I1762" s="2">
        <v>1.16912E+18</v>
      </c>
      <c r="J1762" t="s">
        <v>4346</v>
      </c>
      <c r="K1762">
        <v>0.532886922359466</v>
      </c>
      <c r="L1762">
        <v>0.467113077640533</v>
      </c>
      <c r="M1762" t="str">
        <f>IF(K1762&gt;L1762,IF(K1762&gt;0.65,"Muy negativo","Tendencia negativa"),IF(L1762&gt;0.65,"Muy positivo","Tendencia positiva"))</f>
        <v>Tendencia negativa</v>
      </c>
    </row>
    <row r="1763" spans="1:13" x14ac:dyDescent="0.2">
      <c r="A1763" t="s">
        <v>4347</v>
      </c>
      <c r="B1763" s="1">
        <v>43712</v>
      </c>
      <c r="C1763">
        <v>0</v>
      </c>
      <c r="D1763">
        <v>3</v>
      </c>
      <c r="E1763" t="s">
        <v>4348</v>
      </c>
      <c r="I1763" s="2">
        <v>1.16911E+18</v>
      </c>
      <c r="J1763" t="s">
        <v>4349</v>
      </c>
      <c r="K1763">
        <v>0.669841468334198</v>
      </c>
      <c r="L1763">
        <v>0.330158561468124</v>
      </c>
      <c r="M1763" t="str">
        <f>IF(K1763&gt;L1763,IF(K1763&gt;0.65,"Muy negativo","Tendencia negativa"),IF(L1763&gt;0.65,"Muy positivo","Tendencia positiva"))</f>
        <v>Muy negativo</v>
      </c>
    </row>
    <row r="1764" spans="1:13" x14ac:dyDescent="0.2">
      <c r="A1764" t="s">
        <v>4350</v>
      </c>
      <c r="B1764" s="1">
        <v>43711.909722222219</v>
      </c>
      <c r="C1764">
        <v>0</v>
      </c>
      <c r="D1764">
        <v>0</v>
      </c>
      <c r="E1764" t="s">
        <v>4351</v>
      </c>
      <c r="I1764" s="2">
        <v>1.16908E+18</v>
      </c>
      <c r="J1764" t="s">
        <v>4352</v>
      </c>
      <c r="K1764">
        <v>0.62771850824356001</v>
      </c>
      <c r="L1764">
        <v>0.37228152155876099</v>
      </c>
      <c r="M1764" t="str">
        <f>IF(K1764&gt;L1764,IF(K1764&gt;0.65,"Muy negativo","Tendencia negativa"),IF(L1764&gt;0.65,"Muy positivo","Tendencia positiva"))</f>
        <v>Tendencia negativa</v>
      </c>
    </row>
    <row r="1765" spans="1:13" x14ac:dyDescent="0.2">
      <c r="A1765" t="s">
        <v>4353</v>
      </c>
      <c r="B1765" s="1">
        <v>43711.763888888891</v>
      </c>
      <c r="C1765">
        <v>0</v>
      </c>
      <c r="D1765">
        <v>2</v>
      </c>
      <c r="E1765" t="s">
        <v>4354</v>
      </c>
      <c r="I1765" s="2">
        <v>1.16903E+18</v>
      </c>
      <c r="J1765" t="s">
        <v>4355</v>
      </c>
      <c r="K1765">
        <v>0.53809571266174305</v>
      </c>
      <c r="L1765">
        <v>0.46190422773361201</v>
      </c>
      <c r="M1765" t="str">
        <f>IF(K1765&gt;L1765,IF(K1765&gt;0.65,"Muy negativo","Tendencia negativa"),IF(L1765&gt;0.65,"Muy positivo","Tendencia positiva"))</f>
        <v>Tendencia negativa</v>
      </c>
    </row>
    <row r="1766" spans="1:13" x14ac:dyDescent="0.2">
      <c r="A1766" t="s">
        <v>4356</v>
      </c>
      <c r="B1766" s="1">
        <v>43711.65625</v>
      </c>
      <c r="C1766">
        <v>0</v>
      </c>
      <c r="D1766">
        <v>0</v>
      </c>
      <c r="E1766" t="s">
        <v>4357</v>
      </c>
      <c r="I1766" s="2">
        <v>1.16899E+18</v>
      </c>
      <c r="J1766" t="s">
        <v>4358</v>
      </c>
      <c r="K1766">
        <v>0.39888161420822099</v>
      </c>
      <c r="L1766">
        <v>0.60111838579177801</v>
      </c>
      <c r="M1766" t="str">
        <f>IF(K1766&gt;L1766,IF(K1766&gt;0.65,"Muy negativo","Tendencia negativa"),IF(L1766&gt;0.65,"Muy positivo","Tendencia positiva"))</f>
        <v>Tendencia positiva</v>
      </c>
    </row>
    <row r="1767" spans="1:13" x14ac:dyDescent="0.2">
      <c r="A1767" t="s">
        <v>19</v>
      </c>
      <c r="B1767" s="1">
        <v>43711.65347222222</v>
      </c>
      <c r="C1767">
        <v>1</v>
      </c>
      <c r="D1767">
        <v>2</v>
      </c>
      <c r="E1767" t="s">
        <v>4359</v>
      </c>
      <c r="H1767" t="s">
        <v>12</v>
      </c>
      <c r="I1767" s="2">
        <v>1.16899E+18</v>
      </c>
      <c r="J1767" t="s">
        <v>4360</v>
      </c>
      <c r="K1767">
        <v>0.38093200325965798</v>
      </c>
      <c r="L1767">
        <v>0.61906802654266302</v>
      </c>
      <c r="M1767" t="str">
        <f>IF(K1767&gt;L1767,IF(K1767&gt;0.65,"Muy negativo","Tendencia negativa"),IF(L1767&gt;0.65,"Muy positivo","Tendencia positiva"))</f>
        <v>Tendencia positiva</v>
      </c>
    </row>
    <row r="1768" spans="1:13" x14ac:dyDescent="0.2">
      <c r="A1768" t="s">
        <v>19</v>
      </c>
      <c r="B1768" s="1">
        <v>43711.65</v>
      </c>
      <c r="C1768">
        <v>0</v>
      </c>
      <c r="D1768">
        <v>0</v>
      </c>
      <c r="E1768" t="s">
        <v>4361</v>
      </c>
      <c r="H1768" t="s">
        <v>4074</v>
      </c>
      <c r="I1768" s="2">
        <v>1.16899E+18</v>
      </c>
      <c r="J1768" t="s">
        <v>4362</v>
      </c>
      <c r="K1768">
        <v>0.38533815741539001</v>
      </c>
      <c r="L1768">
        <v>0.61466181278228704</v>
      </c>
      <c r="M1768" t="str">
        <f>IF(K1768&gt;L1768,IF(K1768&gt;0.65,"Muy negativo","Tendencia negativa"),IF(L1768&gt;0.65,"Muy positivo","Tendencia positiva"))</f>
        <v>Tendencia positiva</v>
      </c>
    </row>
    <row r="1769" spans="1:13" x14ac:dyDescent="0.2">
      <c r="A1769" t="s">
        <v>4363</v>
      </c>
      <c r="B1769" s="1">
        <v>43711.534722222219</v>
      </c>
      <c r="C1769">
        <v>0</v>
      </c>
      <c r="D1769">
        <v>1</v>
      </c>
      <c r="E1769" t="s">
        <v>4364</v>
      </c>
      <c r="I1769" s="2">
        <v>1.16894E+18</v>
      </c>
      <c r="J1769" t="s">
        <v>4365</v>
      </c>
      <c r="K1769">
        <v>0.67727392911911</v>
      </c>
      <c r="L1769">
        <v>0.322726070880889</v>
      </c>
      <c r="M1769" t="str">
        <f>IF(K1769&gt;L1769,IF(K1769&gt;0.65,"Muy negativo","Tendencia negativa"),IF(L1769&gt;0.65,"Muy positivo","Tendencia positiva"))</f>
        <v>Muy negativo</v>
      </c>
    </row>
    <row r="1770" spans="1:13" x14ac:dyDescent="0.2">
      <c r="A1770" t="s">
        <v>19</v>
      </c>
      <c r="B1770" s="1">
        <v>43711.497916666667</v>
      </c>
      <c r="C1770">
        <v>0</v>
      </c>
      <c r="D1770">
        <v>0</v>
      </c>
      <c r="E1770" t="s">
        <v>4366</v>
      </c>
      <c r="I1770" s="2">
        <v>1.16893E+18</v>
      </c>
      <c r="J1770" t="s">
        <v>4367</v>
      </c>
      <c r="K1770">
        <v>0.57801389694213801</v>
      </c>
      <c r="L1770">
        <v>0.42198616266250599</v>
      </c>
      <c r="M1770" t="str">
        <f>IF(K1770&gt;L1770,IF(K1770&gt;0.65,"Muy negativo","Tendencia negativa"),IF(L1770&gt;0.65,"Muy positivo","Tendencia positiva"))</f>
        <v>Tendencia negativa</v>
      </c>
    </row>
    <row r="1771" spans="1:13" x14ac:dyDescent="0.2">
      <c r="A1771" t="s">
        <v>4368</v>
      </c>
      <c r="B1771" s="1">
        <v>43711.397222222222</v>
      </c>
      <c r="C1771">
        <v>0</v>
      </c>
      <c r="D1771">
        <v>0</v>
      </c>
      <c r="E1771" t="s">
        <v>4369</v>
      </c>
      <c r="I1771" s="2">
        <v>1.16889E+18</v>
      </c>
      <c r="J1771" t="s">
        <v>4370</v>
      </c>
      <c r="K1771">
        <v>0.489005237817764</v>
      </c>
      <c r="L1771">
        <v>0.51099479198455799</v>
      </c>
      <c r="M1771" t="str">
        <f>IF(K1771&gt;L1771,IF(K1771&gt;0.65,"Muy negativo","Tendencia negativa"),IF(L1771&gt;0.65,"Muy positivo","Tendencia positiva"))</f>
        <v>Tendencia positiva</v>
      </c>
    </row>
    <row r="1772" spans="1:13" x14ac:dyDescent="0.2">
      <c r="A1772" t="s">
        <v>4371</v>
      </c>
      <c r="B1772" s="1">
        <v>43710.909722222219</v>
      </c>
      <c r="C1772">
        <v>0</v>
      </c>
      <c r="D1772">
        <v>3</v>
      </c>
      <c r="E1772" t="s">
        <v>4372</v>
      </c>
      <c r="I1772" s="2">
        <v>1.16872E+18</v>
      </c>
      <c r="J1772" t="s">
        <v>4373</v>
      </c>
      <c r="K1772">
        <v>0.65838474035262995</v>
      </c>
      <c r="L1772">
        <v>0.341615229845047</v>
      </c>
      <c r="M1772" t="str">
        <f>IF(K1772&gt;L1772,IF(K1772&gt;0.65,"Muy negativo","Tendencia negativa"),IF(L1772&gt;0.65,"Muy positivo","Tendencia positiva"))</f>
        <v>Muy negativo</v>
      </c>
    </row>
    <row r="1773" spans="1:13" x14ac:dyDescent="0.2">
      <c r="A1773" t="s">
        <v>3592</v>
      </c>
      <c r="B1773" s="1">
        <v>43710.852777777778</v>
      </c>
      <c r="C1773">
        <v>0</v>
      </c>
      <c r="D1773">
        <v>0</v>
      </c>
      <c r="E1773" t="s">
        <v>4374</v>
      </c>
      <c r="G1773" t="s">
        <v>16</v>
      </c>
      <c r="H1773" t="s">
        <v>12</v>
      </c>
      <c r="I1773" s="2">
        <v>1.1687E+18</v>
      </c>
      <c r="J1773" t="s">
        <v>4375</v>
      </c>
      <c r="K1773">
        <v>0.47627070546150202</v>
      </c>
      <c r="L1773">
        <v>0.52372932434081998</v>
      </c>
      <c r="M1773" t="str">
        <f>IF(K1773&gt;L1773,IF(K1773&gt;0.65,"Muy negativo","Tendencia negativa"),IF(L1773&gt;0.65,"Muy positivo","Tendencia positiva"))</f>
        <v>Tendencia positiva</v>
      </c>
    </row>
    <row r="1774" spans="1:13" x14ac:dyDescent="0.2">
      <c r="A1774" t="s">
        <v>19</v>
      </c>
      <c r="B1774" s="1">
        <v>43710.755555555559</v>
      </c>
      <c r="C1774">
        <v>0</v>
      </c>
      <c r="D1774">
        <v>12</v>
      </c>
      <c r="E1774" t="s">
        <v>4376</v>
      </c>
      <c r="H1774" t="s">
        <v>12</v>
      </c>
      <c r="I1774" s="2">
        <v>1.16866E+18</v>
      </c>
      <c r="J1774" t="s">
        <v>4377</v>
      </c>
      <c r="K1774">
        <v>0.55766528844833296</v>
      </c>
      <c r="L1774">
        <v>0.44233462214469899</v>
      </c>
      <c r="M1774" t="str">
        <f>IF(K1774&gt;L1774,IF(K1774&gt;0.65,"Muy negativo","Tendencia negativa"),IF(L1774&gt;0.65,"Muy positivo","Tendencia positiva"))</f>
        <v>Tendencia negativa</v>
      </c>
    </row>
    <row r="1775" spans="1:13" x14ac:dyDescent="0.2">
      <c r="A1775" t="s">
        <v>19</v>
      </c>
      <c r="B1775" s="1">
        <v>43710.673611111109</v>
      </c>
      <c r="C1775">
        <v>0</v>
      </c>
      <c r="D1775">
        <v>12</v>
      </c>
      <c r="E1775" t="s">
        <v>4378</v>
      </c>
      <c r="G1775" t="s">
        <v>4379</v>
      </c>
      <c r="H1775" t="s">
        <v>12</v>
      </c>
      <c r="I1775" s="2">
        <v>1.16863E+18</v>
      </c>
      <c r="J1775" t="s">
        <v>4380</v>
      </c>
      <c r="K1775">
        <v>0.61195892095565696</v>
      </c>
      <c r="L1775">
        <v>0.38804107904434199</v>
      </c>
      <c r="M1775" t="str">
        <f>IF(K1775&gt;L1775,IF(K1775&gt;0.65,"Muy negativo","Tendencia negativa"),IF(L1775&gt;0.65,"Muy positivo","Tendencia positiva"))</f>
        <v>Tendencia negativa</v>
      </c>
    </row>
    <row r="1776" spans="1:13" x14ac:dyDescent="0.2">
      <c r="A1776" t="s">
        <v>4381</v>
      </c>
      <c r="B1776" s="1">
        <v>43710.647916666669</v>
      </c>
      <c r="C1776">
        <v>0</v>
      </c>
      <c r="D1776">
        <v>1</v>
      </c>
      <c r="E1776" t="s">
        <v>4382</v>
      </c>
      <c r="I1776" s="2">
        <v>1.16862E+18</v>
      </c>
      <c r="J1776" t="s">
        <v>4383</v>
      </c>
      <c r="K1776">
        <v>0.67032349109649603</v>
      </c>
      <c r="L1776">
        <v>0.32967650890350297</v>
      </c>
      <c r="M1776" t="str">
        <f>IF(K1776&gt;L1776,IF(K1776&gt;0.65,"Muy negativo","Tendencia negativa"),IF(L1776&gt;0.65,"Muy positivo","Tendencia positiva"))</f>
        <v>Muy negativo</v>
      </c>
    </row>
    <row r="1777" spans="1:13" x14ac:dyDescent="0.2">
      <c r="A1777" t="s">
        <v>4384</v>
      </c>
      <c r="B1777" s="1">
        <v>43710.62777777778</v>
      </c>
      <c r="C1777">
        <v>1</v>
      </c>
      <c r="D1777">
        <v>0</v>
      </c>
      <c r="E1777" t="s">
        <v>4385</v>
      </c>
      <c r="G1777" t="s">
        <v>4386</v>
      </c>
      <c r="I1777" s="2">
        <v>1.16862E+18</v>
      </c>
      <c r="J1777" t="s">
        <v>4387</v>
      </c>
      <c r="K1777">
        <v>0.55979686975479104</v>
      </c>
      <c r="L1777">
        <v>0.44020307064056302</v>
      </c>
      <c r="M1777" t="str">
        <f>IF(K1777&gt;L1777,IF(K1777&gt;0.65,"Muy negativo","Tendencia negativa"),IF(L1777&gt;0.65,"Muy positivo","Tendencia positiva"))</f>
        <v>Tendencia negativa</v>
      </c>
    </row>
    <row r="1778" spans="1:13" x14ac:dyDescent="0.2">
      <c r="A1778" t="s">
        <v>19</v>
      </c>
      <c r="B1778" s="1">
        <v>43710.426388888889</v>
      </c>
      <c r="C1778">
        <v>0</v>
      </c>
      <c r="D1778">
        <v>0</v>
      </c>
      <c r="E1778" t="s">
        <v>4388</v>
      </c>
      <c r="I1778" s="2">
        <v>1.16854E+18</v>
      </c>
      <c r="J1778" t="s">
        <v>4389</v>
      </c>
      <c r="K1778">
        <v>0.58180570602416903</v>
      </c>
      <c r="L1778">
        <v>0.41819429397583002</v>
      </c>
      <c r="M1778" t="str">
        <f>IF(K1778&gt;L1778,IF(K1778&gt;0.65,"Muy negativo","Tendencia negativa"),IF(L1778&gt;0.65,"Muy positivo","Tendencia positiva"))</f>
        <v>Tendencia negativa</v>
      </c>
    </row>
    <row r="1779" spans="1:13" x14ac:dyDescent="0.2">
      <c r="A1779" t="s">
        <v>19</v>
      </c>
      <c r="B1779" s="1">
        <v>43709.717361111114</v>
      </c>
      <c r="C1779">
        <v>0</v>
      </c>
      <c r="D1779">
        <v>0</v>
      </c>
      <c r="E1779" t="s">
        <v>4390</v>
      </c>
      <c r="I1779" s="2">
        <v>1.16829E+18</v>
      </c>
      <c r="J1779" t="s">
        <v>4391</v>
      </c>
      <c r="K1779">
        <v>0.47474965453147799</v>
      </c>
      <c r="L1779">
        <v>0.52525031566619795</v>
      </c>
      <c r="M1779" t="str">
        <f>IF(K1779&gt;L1779,IF(K1779&gt;0.65,"Muy negativo","Tendencia negativa"),IF(L1779&gt;0.65,"Muy positivo","Tendencia positiva"))</f>
        <v>Tendencia positiva</v>
      </c>
    </row>
    <row r="1780" spans="1:13" x14ac:dyDescent="0.2">
      <c r="A1780" t="s">
        <v>4392</v>
      </c>
      <c r="B1780" s="1">
        <v>43709.584722222222</v>
      </c>
      <c r="C1780">
        <v>0</v>
      </c>
      <c r="D1780">
        <v>2</v>
      </c>
      <c r="E1780" t="s">
        <v>4393</v>
      </c>
      <c r="I1780" s="2">
        <v>1.16824E+18</v>
      </c>
      <c r="J1780" t="s">
        <v>4394</v>
      </c>
      <c r="K1780">
        <v>0.60434079170226995</v>
      </c>
      <c r="L1780">
        <v>0.39565923810005099</v>
      </c>
      <c r="M1780" t="str">
        <f>IF(K1780&gt;L1780,IF(K1780&gt;0.65,"Muy negativo","Tendencia negativa"),IF(L1780&gt;0.65,"Muy positivo","Tendencia positiva"))</f>
        <v>Tendencia negativa</v>
      </c>
    </row>
    <row r="1781" spans="1:13" x14ac:dyDescent="0.2">
      <c r="A1781" t="s">
        <v>3994</v>
      </c>
      <c r="B1781" s="1">
        <v>43709.552777777775</v>
      </c>
      <c r="C1781">
        <v>0</v>
      </c>
      <c r="D1781">
        <v>0</v>
      </c>
      <c r="E1781" t="s">
        <v>4395</v>
      </c>
      <c r="H1781" t="s">
        <v>4396</v>
      </c>
      <c r="I1781" s="2">
        <v>1.16823E+18</v>
      </c>
      <c r="J1781" t="s">
        <v>4397</v>
      </c>
      <c r="K1781">
        <v>0.46522134542465199</v>
      </c>
      <c r="L1781">
        <v>0.53477871417999201</v>
      </c>
      <c r="M1781" t="str">
        <f>IF(K1781&gt;L1781,IF(K1781&gt;0.65,"Muy negativo","Tendencia negativa"),IF(L1781&gt;0.65,"Muy positivo","Tendencia positiva"))</f>
        <v>Tendencia positiva</v>
      </c>
    </row>
    <row r="1782" spans="1:13" x14ac:dyDescent="0.2">
      <c r="A1782" t="s">
        <v>4398</v>
      </c>
      <c r="B1782" s="1">
        <v>43709.509027777778</v>
      </c>
      <c r="C1782">
        <v>0</v>
      </c>
      <c r="D1782">
        <v>2</v>
      </c>
      <c r="E1782" t="s">
        <v>4399</v>
      </c>
      <c r="I1782" s="2">
        <v>1.16821E+18</v>
      </c>
      <c r="J1782" t="s">
        <v>4400</v>
      </c>
      <c r="K1782">
        <v>0.67601794004440297</v>
      </c>
      <c r="L1782">
        <v>0.32398208975791898</v>
      </c>
      <c r="M1782" t="str">
        <f>IF(K1782&gt;L1782,IF(K1782&gt;0.65,"Muy negativo","Tendencia negativa"),IF(L1782&gt;0.65,"Muy positivo","Tendencia positiva"))</f>
        <v>Muy negativo</v>
      </c>
    </row>
    <row r="1783" spans="1:13" x14ac:dyDescent="0.2">
      <c r="A1783" t="s">
        <v>4401</v>
      </c>
      <c r="B1783" s="1">
        <v>43709.415277777778</v>
      </c>
      <c r="C1783">
        <v>0</v>
      </c>
      <c r="D1783">
        <v>0</v>
      </c>
      <c r="E1783" t="s">
        <v>4402</v>
      </c>
      <c r="I1783" s="2">
        <v>1.16818E+18</v>
      </c>
      <c r="J1783" t="s">
        <v>4403</v>
      </c>
      <c r="K1783">
        <v>0.52413493394851596</v>
      </c>
      <c r="L1783">
        <v>0.47586506605148299</v>
      </c>
      <c r="M1783" t="str">
        <f>IF(K1783&gt;L1783,IF(K1783&gt;0.65,"Muy negativo","Tendencia negativa"),IF(L1783&gt;0.65,"Muy positivo","Tendencia positiva"))</f>
        <v>Tendencia negativa</v>
      </c>
    </row>
  </sheetData>
  <autoFilter ref="A1:M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workbookViewId="0">
      <selection sqref="A1:XFD1"/>
    </sheetView>
  </sheetViews>
  <sheetFormatPr baseColWidth="10" defaultRowHeight="16" x14ac:dyDescent="0.2"/>
  <cols>
    <col min="2" max="2" width="13.83203125" bestFit="1" customWidth="1"/>
  </cols>
  <sheetData>
    <row r="1" spans="1:13" x14ac:dyDescent="0.2">
      <c r="A1" t="s">
        <v>0</v>
      </c>
      <c r="B1" t="s">
        <v>1</v>
      </c>
      <c r="C1" t="s">
        <v>2</v>
      </c>
      <c r="D1" t="s">
        <v>3</v>
      </c>
      <c r="E1" t="s">
        <v>4</v>
      </c>
      <c r="F1" t="s">
        <v>5</v>
      </c>
      <c r="G1" t="s">
        <v>6</v>
      </c>
      <c r="H1" t="s">
        <v>7</v>
      </c>
      <c r="I1" t="s">
        <v>8</v>
      </c>
      <c r="J1" t="s">
        <v>9</v>
      </c>
      <c r="K1" t="s">
        <v>5687</v>
      </c>
      <c r="L1" t="s">
        <v>5688</v>
      </c>
      <c r="M1" t="s">
        <v>5689</v>
      </c>
    </row>
    <row r="2" spans="1:13" x14ac:dyDescent="0.2">
      <c r="A2" t="s">
        <v>10</v>
      </c>
      <c r="B2" s="1">
        <v>43754.715277777781</v>
      </c>
      <c r="C2">
        <v>0</v>
      </c>
      <c r="D2">
        <v>0</v>
      </c>
      <c r="E2" t="s">
        <v>11</v>
      </c>
      <c r="H2" t="s">
        <v>12</v>
      </c>
      <c r="I2" s="2">
        <v>1.18459E+18</v>
      </c>
      <c r="J2" t="s">
        <v>13</v>
      </c>
      <c r="K2">
        <v>0.62861245870590199</v>
      </c>
      <c r="L2">
        <v>0.37138757109642001</v>
      </c>
      <c r="M2" t="str">
        <f>IF(K2&gt;L2,IF(K2&gt;0.65,"Muy negativo","Tendencia negativa"),IF(L2&gt;0.65,"Muy positivo","Tendencia positiva"))</f>
        <v>Tendencia negativa</v>
      </c>
    </row>
    <row r="3" spans="1:13" x14ac:dyDescent="0.2">
      <c r="A3" t="s">
        <v>14</v>
      </c>
      <c r="B3" s="1">
        <v>43754.677777777775</v>
      </c>
      <c r="C3">
        <v>0</v>
      </c>
      <c r="D3">
        <v>1</v>
      </c>
      <c r="E3" t="s">
        <v>15</v>
      </c>
      <c r="G3" t="s">
        <v>16</v>
      </c>
      <c r="H3" t="s">
        <v>17</v>
      </c>
      <c r="I3" s="2">
        <v>1.18458E+18</v>
      </c>
      <c r="J3" t="s">
        <v>18</v>
      </c>
      <c r="K3">
        <v>0.54406982660293501</v>
      </c>
      <c r="L3">
        <v>0.45593011379241899</v>
      </c>
      <c r="M3" t="str">
        <f>IF(K3&gt;L3,IF(K3&gt;0.65,"Muy negativo","Tendencia negativa"),IF(L3&gt;0.65,"Muy positivo","Tendencia positiva"))</f>
        <v>Tendencia negativa</v>
      </c>
    </row>
    <row r="4" spans="1:13" x14ac:dyDescent="0.2">
      <c r="A4" t="s">
        <v>19</v>
      </c>
      <c r="B4" s="1">
        <v>43754.661111111112</v>
      </c>
      <c r="C4">
        <v>0</v>
      </c>
      <c r="D4">
        <v>0</v>
      </c>
      <c r="E4" t="s">
        <v>20</v>
      </c>
      <c r="I4" s="2">
        <v>1.18457E+18</v>
      </c>
      <c r="J4" t="s">
        <v>21</v>
      </c>
      <c r="K4">
        <v>0.44780194759368802</v>
      </c>
      <c r="L4">
        <v>0.55219799280166604</v>
      </c>
      <c r="M4" t="str">
        <f>IF(K4&gt;L4,IF(K4&gt;0.65,"Muy negativo","Tendencia negativa"),IF(L4&gt;0.65,"Muy positivo","Tendencia positiva"))</f>
        <v>Tendencia positiva</v>
      </c>
    </row>
    <row r="5" spans="1:13" x14ac:dyDescent="0.2">
      <c r="A5" t="s">
        <v>22</v>
      </c>
      <c r="B5" s="1">
        <v>43754.657638888886</v>
      </c>
      <c r="C5">
        <v>0</v>
      </c>
      <c r="D5">
        <v>0</v>
      </c>
      <c r="E5" t="s">
        <v>23</v>
      </c>
      <c r="G5" t="s">
        <v>24</v>
      </c>
      <c r="H5" t="s">
        <v>25</v>
      </c>
      <c r="I5" s="2">
        <v>1.18457E+18</v>
      </c>
      <c r="J5" t="s">
        <v>26</v>
      </c>
      <c r="K5">
        <v>0.52332514524459794</v>
      </c>
      <c r="L5">
        <v>0.476674854755401</v>
      </c>
      <c r="M5" t="str">
        <f>IF(K5&gt;L5,IF(K5&gt;0.65,"Muy negativo","Tendencia negativa"),IF(L5&gt;0.65,"Muy positivo","Tendencia positiva"))</f>
        <v>Tendencia negativa</v>
      </c>
    </row>
    <row r="6" spans="1:13" x14ac:dyDescent="0.2">
      <c r="A6" t="s">
        <v>27</v>
      </c>
      <c r="B6" s="1">
        <v>43754.637499999997</v>
      </c>
      <c r="C6">
        <v>0</v>
      </c>
      <c r="D6">
        <v>2</v>
      </c>
      <c r="E6" t="s">
        <v>28</v>
      </c>
      <c r="G6" t="s">
        <v>16</v>
      </c>
      <c r="H6" t="s">
        <v>17</v>
      </c>
      <c r="I6" s="2">
        <v>1.18456E+18</v>
      </c>
      <c r="J6" t="s">
        <v>29</v>
      </c>
      <c r="K6">
        <v>0.651644527912139</v>
      </c>
      <c r="L6">
        <v>0.348355442285537</v>
      </c>
      <c r="M6" t="str">
        <f>IF(K6&gt;L6,IF(K6&gt;0.65,"Muy negativo","Tendencia negativa"),IF(L6&gt;0.65,"Muy positivo","Tendencia positiva"))</f>
        <v>Muy negativo</v>
      </c>
    </row>
    <row r="7" spans="1:13" x14ac:dyDescent="0.2">
      <c r="A7" t="s">
        <v>30</v>
      </c>
      <c r="B7" s="1">
        <v>43754.631249999999</v>
      </c>
      <c r="C7">
        <v>0</v>
      </c>
      <c r="D7">
        <v>0</v>
      </c>
      <c r="E7" t="s">
        <v>31</v>
      </c>
      <c r="I7" s="2">
        <v>1.18456E+18</v>
      </c>
      <c r="J7" t="s">
        <v>32</v>
      </c>
      <c r="K7">
        <v>0.67848271131515503</v>
      </c>
      <c r="L7">
        <v>0.32151731848716703</v>
      </c>
      <c r="M7" t="str">
        <f>IF(K7&gt;L7,IF(K7&gt;0.65,"Muy negativo","Tendencia negativa"),IF(L7&gt;0.65,"Muy positivo","Tendencia positiva"))</f>
        <v>Muy negativo</v>
      </c>
    </row>
    <row r="8" spans="1:13" x14ac:dyDescent="0.2">
      <c r="A8" t="s">
        <v>27</v>
      </c>
      <c r="B8" s="1">
        <v>43754.605555555558</v>
      </c>
      <c r="C8">
        <v>0</v>
      </c>
      <c r="D8">
        <v>1</v>
      </c>
      <c r="E8" t="s">
        <v>33</v>
      </c>
      <c r="G8" t="s">
        <v>16</v>
      </c>
      <c r="H8" t="s">
        <v>34</v>
      </c>
      <c r="I8" s="2">
        <v>1.18455E+18</v>
      </c>
      <c r="J8" t="s">
        <v>35</v>
      </c>
      <c r="K8">
        <v>0.41772893071174599</v>
      </c>
      <c r="L8">
        <v>0.58227103948593095</v>
      </c>
      <c r="M8" t="str">
        <f>IF(K8&gt;L8,IF(K8&gt;0.65,"Muy negativo","Tendencia negativa"),IF(L8&gt;0.65,"Muy positivo","Tendencia positiva"))</f>
        <v>Tendencia positiva</v>
      </c>
    </row>
    <row r="9" spans="1:13" x14ac:dyDescent="0.2">
      <c r="A9" t="s">
        <v>19</v>
      </c>
      <c r="B9" s="1">
        <v>43753.629861111112</v>
      </c>
      <c r="C9">
        <v>1</v>
      </c>
      <c r="D9">
        <v>0</v>
      </c>
      <c r="E9" t="s">
        <v>36</v>
      </c>
      <c r="H9" t="s">
        <v>12</v>
      </c>
      <c r="I9" s="2">
        <v>1.1842E+18</v>
      </c>
      <c r="J9" t="s">
        <v>37</v>
      </c>
      <c r="K9">
        <v>0.42402803897857599</v>
      </c>
      <c r="L9">
        <v>0.57597196102142301</v>
      </c>
      <c r="M9" t="str">
        <f>IF(K9&gt;L9,IF(K9&gt;0.65,"Muy negativo","Tendencia negativa"),IF(L9&gt;0.65,"Muy positivo","Tendencia positiva"))</f>
        <v>Tendencia positiva</v>
      </c>
    </row>
    <row r="10" spans="1:13" x14ac:dyDescent="0.2">
      <c r="A10" t="s">
        <v>38</v>
      </c>
      <c r="B10" s="1">
        <v>43753.545138888891</v>
      </c>
      <c r="C10">
        <v>2</v>
      </c>
      <c r="D10">
        <v>1</v>
      </c>
      <c r="E10" t="s">
        <v>39</v>
      </c>
      <c r="I10" s="2">
        <v>1.18417E+18</v>
      </c>
      <c r="J10" t="s">
        <v>40</v>
      </c>
      <c r="K10">
        <v>0.50151699781417802</v>
      </c>
      <c r="L10">
        <v>0.49848300218582098</v>
      </c>
      <c r="M10" t="str">
        <f>IF(K10&gt;L10,IF(K10&gt;0.65,"Muy negativo","Tendencia negativa"),IF(L10&gt;0.65,"Muy positivo","Tendencia positiva"))</f>
        <v>Tendencia negativa</v>
      </c>
    </row>
    <row r="11" spans="1:13" x14ac:dyDescent="0.2">
      <c r="A11" t="s">
        <v>41</v>
      </c>
      <c r="B11" s="1">
        <v>43753.523611111108</v>
      </c>
      <c r="C11">
        <v>0</v>
      </c>
      <c r="D11">
        <v>0</v>
      </c>
      <c r="E11" t="s">
        <v>42</v>
      </c>
      <c r="G11" t="s">
        <v>16</v>
      </c>
      <c r="H11" t="s">
        <v>43</v>
      </c>
      <c r="I11" s="2">
        <v>1.18416E+18</v>
      </c>
      <c r="J11" t="s">
        <v>44</v>
      </c>
      <c r="K11">
        <v>0.62748986482620195</v>
      </c>
      <c r="L11">
        <v>0.37251016497612</v>
      </c>
      <c r="M11" t="str">
        <f>IF(K11&gt;L11,IF(K11&gt;0.65,"Muy negativo","Tendencia negativa"),IF(L11&gt;0.65,"Muy positivo","Tendencia positiva"))</f>
        <v>Tendencia negativa</v>
      </c>
    </row>
    <row r="12" spans="1:13" x14ac:dyDescent="0.2">
      <c r="A12" t="s">
        <v>19</v>
      </c>
      <c r="B12" s="1">
        <v>43753.484722222223</v>
      </c>
      <c r="C12">
        <v>1</v>
      </c>
      <c r="D12">
        <v>0</v>
      </c>
      <c r="E12" t="s">
        <v>45</v>
      </c>
      <c r="I12" s="2">
        <v>1.18415E+18</v>
      </c>
      <c r="J12" t="s">
        <v>46</v>
      </c>
      <c r="K12">
        <v>0.61937141418456998</v>
      </c>
      <c r="L12">
        <v>0.38062861561775202</v>
      </c>
      <c r="M12" t="str">
        <f>IF(K12&gt;L12,IF(K12&gt;0.65,"Muy negativo","Tendencia negativa"),IF(L12&gt;0.65,"Muy positivo","Tendencia positiva"))</f>
        <v>Tendencia negativa</v>
      </c>
    </row>
    <row r="13" spans="1:13" x14ac:dyDescent="0.2">
      <c r="A13" t="s">
        <v>19</v>
      </c>
      <c r="B13" s="1">
        <v>43753.48333333333</v>
      </c>
      <c r="C13">
        <v>0</v>
      </c>
      <c r="D13">
        <v>0</v>
      </c>
      <c r="E13" t="s">
        <v>47</v>
      </c>
      <c r="I13" s="2">
        <v>1.18415E+18</v>
      </c>
      <c r="J13" t="s">
        <v>48</v>
      </c>
      <c r="K13">
        <v>0.640197873115539</v>
      </c>
      <c r="L13">
        <v>0.35980212688446001</v>
      </c>
      <c r="M13" t="str">
        <f>IF(K13&gt;L13,IF(K13&gt;0.65,"Muy negativo","Tendencia negativa"),IF(L13&gt;0.65,"Muy positivo","Tendencia positiva"))</f>
        <v>Tendencia negativa</v>
      </c>
    </row>
    <row r="14" spans="1:13" x14ac:dyDescent="0.2">
      <c r="A14" t="s">
        <v>49</v>
      </c>
      <c r="B14" s="1">
        <v>43752.009722222225</v>
      </c>
      <c r="C14">
        <v>0</v>
      </c>
      <c r="D14">
        <v>0</v>
      </c>
      <c r="E14" t="s">
        <v>50</v>
      </c>
      <c r="I14" s="2">
        <v>1.18361E+18</v>
      </c>
      <c r="J14" t="s">
        <v>51</v>
      </c>
      <c r="K14">
        <v>0.67571943998336703</v>
      </c>
      <c r="L14">
        <v>0.32428058981895402</v>
      </c>
      <c r="M14" t="str">
        <f>IF(K14&gt;L14,IF(K14&gt;0.65,"Muy negativo","Tendencia negativa"),IF(L14&gt;0.65,"Muy positivo","Tendencia positiva"))</f>
        <v>Muy negativo</v>
      </c>
    </row>
    <row r="15" spans="1:13" x14ac:dyDescent="0.2">
      <c r="A15" t="s">
        <v>52</v>
      </c>
      <c r="B15" s="1">
        <v>43751.990972222222</v>
      </c>
      <c r="C15">
        <v>0</v>
      </c>
      <c r="D15">
        <v>0</v>
      </c>
      <c r="E15" t="s">
        <v>53</v>
      </c>
      <c r="I15" s="2">
        <v>1.18361E+18</v>
      </c>
      <c r="J15" t="s">
        <v>54</v>
      </c>
      <c r="K15">
        <v>0.63197094202041604</v>
      </c>
      <c r="L15">
        <v>0.36802902817726102</v>
      </c>
      <c r="M15" t="str">
        <f>IF(K15&gt;L15,IF(K15&gt;0.65,"Muy negativo","Tendencia negativa"),IF(L15&gt;0.65,"Muy positivo","Tendencia positiva"))</f>
        <v>Tendencia negativa</v>
      </c>
    </row>
    <row r="16" spans="1:13" x14ac:dyDescent="0.2">
      <c r="A16" t="s">
        <v>55</v>
      </c>
      <c r="B16" s="1">
        <v>43751.838888888888</v>
      </c>
      <c r="C16">
        <v>0</v>
      </c>
      <c r="D16">
        <v>0</v>
      </c>
      <c r="E16" t="s">
        <v>56</v>
      </c>
      <c r="I16" s="2">
        <v>1.18355E+18</v>
      </c>
      <c r="J16" t="s">
        <v>57</v>
      </c>
      <c r="K16">
        <v>0.48289260268211298</v>
      </c>
      <c r="L16">
        <v>0.51710742712020796</v>
      </c>
      <c r="M16" t="str">
        <f>IF(K16&gt;L16,IF(K16&gt;0.65,"Muy negativo","Tendencia negativa"),IF(L16&gt;0.65,"Muy positivo","Tendencia positiva"))</f>
        <v>Tendencia positiva</v>
      </c>
    </row>
    <row r="17" spans="1:13" x14ac:dyDescent="0.2">
      <c r="A17" t="s">
        <v>58</v>
      </c>
      <c r="B17" s="1">
        <v>43751.784722222219</v>
      </c>
      <c r="C17">
        <v>0</v>
      </c>
      <c r="D17">
        <v>0</v>
      </c>
      <c r="E17" t="s">
        <v>59</v>
      </c>
      <c r="I17" s="2">
        <v>1.18353E+18</v>
      </c>
      <c r="J17" t="s">
        <v>60</v>
      </c>
      <c r="K17">
        <v>0.60556930303573597</v>
      </c>
      <c r="L17">
        <v>0.39443060755729598</v>
      </c>
      <c r="M17" t="str">
        <f>IF(K17&gt;L17,IF(K17&gt;0.65,"Muy negativo","Tendencia negativa"),IF(L17&gt;0.65,"Muy positivo","Tendencia positiva"))</f>
        <v>Tendencia negativa</v>
      </c>
    </row>
    <row r="18" spans="1:13" x14ac:dyDescent="0.2">
      <c r="A18" t="s">
        <v>61</v>
      </c>
      <c r="B18" s="1">
        <v>43751.739583333336</v>
      </c>
      <c r="C18">
        <v>0</v>
      </c>
      <c r="D18">
        <v>2</v>
      </c>
      <c r="E18" t="s">
        <v>62</v>
      </c>
      <c r="I18" s="2">
        <v>1.18351E+18</v>
      </c>
      <c r="J18" t="s">
        <v>63</v>
      </c>
      <c r="K18">
        <v>0.66404742002487105</v>
      </c>
      <c r="L18">
        <v>0.33595257997512801</v>
      </c>
      <c r="M18" t="str">
        <f>IF(K18&gt;L18,IF(K18&gt;0.65,"Muy negativo","Tendencia negativa"),IF(L18&gt;0.65,"Muy positivo","Tendencia positiva"))</f>
        <v>Muy negativo</v>
      </c>
    </row>
    <row r="19" spans="1:13" x14ac:dyDescent="0.2">
      <c r="A19" t="s">
        <v>64</v>
      </c>
      <c r="B19" s="1">
        <v>43751.70416666667</v>
      </c>
      <c r="C19">
        <v>1</v>
      </c>
      <c r="D19">
        <v>0</v>
      </c>
      <c r="E19" t="s">
        <v>65</v>
      </c>
      <c r="I19" s="2">
        <v>1.1835E+18</v>
      </c>
      <c r="J19" t="s">
        <v>66</v>
      </c>
      <c r="K19">
        <v>0.36601322889327997</v>
      </c>
      <c r="L19">
        <v>0.63398677110671897</v>
      </c>
      <c r="M19" t="str">
        <f>IF(K19&gt;L19,IF(K19&gt;0.65,"Muy negativo","Tendencia negativa"),IF(L19&gt;0.65,"Muy positivo","Tendencia positiva"))</f>
        <v>Tendencia positiva</v>
      </c>
    </row>
    <row r="20" spans="1:13" x14ac:dyDescent="0.2">
      <c r="A20" t="s">
        <v>67</v>
      </c>
      <c r="B20" s="1">
        <v>43751.029166666667</v>
      </c>
      <c r="C20">
        <v>0</v>
      </c>
      <c r="D20">
        <v>3</v>
      </c>
      <c r="E20" t="s">
        <v>68</v>
      </c>
      <c r="I20" s="2">
        <v>1.18326E+18</v>
      </c>
      <c r="J20" t="s">
        <v>69</v>
      </c>
      <c r="K20">
        <v>0.67520838975906305</v>
      </c>
      <c r="L20">
        <v>0.324791610240936</v>
      </c>
      <c r="M20" t="str">
        <f>IF(K20&gt;L20,IF(K20&gt;0.65,"Muy negativo","Tendencia negativa"),IF(L20&gt;0.65,"Muy positivo","Tendencia positiva"))</f>
        <v>Muy negativo</v>
      </c>
    </row>
    <row r="21" spans="1:13" x14ac:dyDescent="0.2">
      <c r="A21" t="s">
        <v>70</v>
      </c>
      <c r="B21" s="1">
        <v>43750.831250000003</v>
      </c>
      <c r="C21">
        <v>1</v>
      </c>
      <c r="D21">
        <v>0</v>
      </c>
      <c r="E21" t="s">
        <v>71</v>
      </c>
      <c r="H21" t="s">
        <v>72</v>
      </c>
      <c r="I21" s="2">
        <v>1.18319E+18</v>
      </c>
      <c r="J21" t="s">
        <v>73</v>
      </c>
      <c r="K21">
        <v>0.531055867671966</v>
      </c>
      <c r="L21">
        <v>0.468944221735</v>
      </c>
      <c r="M21" t="str">
        <f>IF(K21&gt;L21,IF(K21&gt;0.65,"Muy negativo","Tendencia negativa"),IF(L21&gt;0.65,"Muy positivo","Tendencia positiva"))</f>
        <v>Tendencia negativa</v>
      </c>
    </row>
    <row r="22" spans="1:13" x14ac:dyDescent="0.2">
      <c r="A22" t="s">
        <v>74</v>
      </c>
      <c r="B22" s="1">
        <v>43750.677083333336</v>
      </c>
      <c r="C22">
        <v>0</v>
      </c>
      <c r="D22">
        <v>0</v>
      </c>
      <c r="E22" t="s">
        <v>75</v>
      </c>
      <c r="I22" s="2">
        <v>1.18313E+18</v>
      </c>
      <c r="J22" t="s">
        <v>76</v>
      </c>
      <c r="K22">
        <v>0.670903921127319</v>
      </c>
      <c r="L22">
        <v>0.329096138477325</v>
      </c>
      <c r="M22" t="str">
        <f>IF(K22&gt;L22,IF(K22&gt;0.65,"Muy negativo","Tendencia negativa"),IF(L22&gt;0.65,"Muy positivo","Tendencia positiva"))</f>
        <v>Muy negativo</v>
      </c>
    </row>
    <row r="23" spans="1:13" x14ac:dyDescent="0.2">
      <c r="A23" t="s">
        <v>77</v>
      </c>
      <c r="B23" s="1">
        <v>43750.588888888888</v>
      </c>
      <c r="C23">
        <v>0</v>
      </c>
      <c r="D23">
        <v>0</v>
      </c>
      <c r="E23" t="s">
        <v>78</v>
      </c>
      <c r="G23" t="s">
        <v>16</v>
      </c>
      <c r="H23" t="s">
        <v>79</v>
      </c>
      <c r="I23" s="2">
        <v>1.1831E+18</v>
      </c>
      <c r="J23" t="s">
        <v>80</v>
      </c>
      <c r="K23">
        <v>0.56737148761749201</v>
      </c>
      <c r="L23">
        <v>0.43262845277786199</v>
      </c>
      <c r="M23" t="str">
        <f>IF(K23&gt;L23,IF(K23&gt;0.65,"Muy negativo","Tendencia negativa"),IF(L23&gt;0.65,"Muy positivo","Tendencia positiva"))</f>
        <v>Tendencia negativa</v>
      </c>
    </row>
    <row r="24" spans="1:13" x14ac:dyDescent="0.2">
      <c r="A24" t="s">
        <v>81</v>
      </c>
      <c r="B24" s="1">
        <v>43750.576388888891</v>
      </c>
      <c r="C24">
        <v>0</v>
      </c>
      <c r="D24">
        <v>3</v>
      </c>
      <c r="E24" t="s">
        <v>82</v>
      </c>
      <c r="H24" t="s">
        <v>12</v>
      </c>
      <c r="I24" s="2">
        <v>1.18309E+18</v>
      </c>
      <c r="J24" t="s">
        <v>83</v>
      </c>
      <c r="K24">
        <v>0.34956264495849598</v>
      </c>
      <c r="L24">
        <v>0.65043729543685902</v>
      </c>
      <c r="M24" t="str">
        <f>IF(K24&gt;L24,IF(K24&gt;0.65,"Muy negativo","Tendencia negativa"),IF(L24&gt;0.65,"Muy positivo","Tendencia positiva"))</f>
        <v>Muy positivo</v>
      </c>
    </row>
    <row r="25" spans="1:13" x14ac:dyDescent="0.2">
      <c r="A25" t="s">
        <v>84</v>
      </c>
      <c r="B25" s="1">
        <v>43749.944444444445</v>
      </c>
      <c r="C25">
        <v>0</v>
      </c>
      <c r="D25">
        <v>4</v>
      </c>
      <c r="E25" t="s">
        <v>85</v>
      </c>
      <c r="I25" s="2">
        <v>1.18286E+18</v>
      </c>
      <c r="J25" t="s">
        <v>86</v>
      </c>
      <c r="K25">
        <v>0.57176947593688898</v>
      </c>
      <c r="L25">
        <v>0.42823049426078702</v>
      </c>
      <c r="M25" t="str">
        <f>IF(K25&gt;L25,IF(K25&gt;0.65,"Muy negativo","Tendencia negativa"),IF(L25&gt;0.65,"Muy positivo","Tendencia positiva"))</f>
        <v>Tendencia negativa</v>
      </c>
    </row>
    <row r="26" spans="1:13" x14ac:dyDescent="0.2">
      <c r="A26" t="s">
        <v>87</v>
      </c>
      <c r="B26" s="1">
        <v>43749.92083333333</v>
      </c>
      <c r="C26">
        <v>0</v>
      </c>
      <c r="D26">
        <v>1</v>
      </c>
      <c r="E26" t="s">
        <v>88</v>
      </c>
      <c r="I26" s="2">
        <v>1.18285E+18</v>
      </c>
      <c r="J26" t="s">
        <v>89</v>
      </c>
      <c r="K26">
        <v>0.33253690600395203</v>
      </c>
      <c r="L26">
        <v>0.66746306419372503</v>
      </c>
      <c r="M26" t="str">
        <f>IF(K26&gt;L26,IF(K26&gt;0.65,"Muy negativo","Tendencia negativa"),IF(L26&gt;0.65,"Muy positivo","Tendencia positiva"))</f>
        <v>Muy positivo</v>
      </c>
    </row>
    <row r="27" spans="1:13" x14ac:dyDescent="0.2">
      <c r="A27" t="s">
        <v>90</v>
      </c>
      <c r="B27" s="1">
        <v>43749.856944444444</v>
      </c>
      <c r="C27">
        <v>0</v>
      </c>
      <c r="D27">
        <v>0</v>
      </c>
      <c r="E27" t="s">
        <v>91</v>
      </c>
      <c r="H27" t="s">
        <v>17</v>
      </c>
      <c r="I27" s="2">
        <v>1.18283E+18</v>
      </c>
      <c r="J27" t="s">
        <v>92</v>
      </c>
      <c r="K27">
        <v>0.62319618463516202</v>
      </c>
      <c r="L27">
        <v>0.37680384516715998</v>
      </c>
      <c r="M27" t="str">
        <f>IF(K27&gt;L27,IF(K27&gt;0.65,"Muy negativo","Tendencia negativa"),IF(L27&gt;0.65,"Muy positivo","Tendencia positiva"))</f>
        <v>Tendencia negativa</v>
      </c>
    </row>
    <row r="28" spans="1:13" x14ac:dyDescent="0.2">
      <c r="A28" t="s">
        <v>19</v>
      </c>
      <c r="B28" s="1">
        <v>43749.522222222222</v>
      </c>
      <c r="C28">
        <v>0</v>
      </c>
      <c r="D28">
        <v>0</v>
      </c>
      <c r="E28" t="s">
        <v>93</v>
      </c>
      <c r="H28" t="s">
        <v>12</v>
      </c>
      <c r="I28" s="2">
        <v>1.18271E+18</v>
      </c>
      <c r="J28" t="s">
        <v>94</v>
      </c>
      <c r="K28">
        <v>0.47434836626052801</v>
      </c>
      <c r="L28">
        <v>0.52565169334411599</v>
      </c>
      <c r="M28" t="str">
        <f>IF(K28&gt;L28,IF(K28&gt;0.65,"Muy negativo","Tendencia negativa"),IF(L28&gt;0.65,"Muy positivo","Tendencia positiva"))</f>
        <v>Tendencia positiva</v>
      </c>
    </row>
    <row r="29" spans="1:13" x14ac:dyDescent="0.2">
      <c r="A29" t="s">
        <v>19</v>
      </c>
      <c r="B29" s="1">
        <v>43747.873611111114</v>
      </c>
      <c r="C29">
        <v>0</v>
      </c>
      <c r="D29">
        <v>1</v>
      </c>
      <c r="E29" t="s">
        <v>95</v>
      </c>
      <c r="H29" t="s">
        <v>12</v>
      </c>
      <c r="I29" s="2">
        <v>1.18211E+18</v>
      </c>
      <c r="J29" t="s">
        <v>96</v>
      </c>
      <c r="K29">
        <v>0.44050237536430298</v>
      </c>
      <c r="L29">
        <v>0.55949759483337402</v>
      </c>
      <c r="M29" t="str">
        <f>IF(K29&gt;L29,IF(K29&gt;0.65,"Muy negativo","Tendencia negativa"),IF(L29&gt;0.65,"Muy positivo","Tendencia positiva"))</f>
        <v>Tendencia positiva</v>
      </c>
    </row>
    <row r="30" spans="1:13" x14ac:dyDescent="0.2">
      <c r="A30" t="s">
        <v>19</v>
      </c>
      <c r="B30" s="1">
        <v>43747.867361111108</v>
      </c>
      <c r="C30">
        <v>0</v>
      </c>
      <c r="D30">
        <v>1</v>
      </c>
      <c r="E30" t="s">
        <v>97</v>
      </c>
      <c r="G30" t="s">
        <v>98</v>
      </c>
      <c r="I30" s="2">
        <v>1.18211E+18</v>
      </c>
      <c r="J30" t="s">
        <v>99</v>
      </c>
      <c r="K30">
        <v>0.41551956534385598</v>
      </c>
      <c r="L30">
        <v>0.58448040485382002</v>
      </c>
      <c r="M30" t="str">
        <f>IF(K30&gt;L30,IF(K30&gt;0.65,"Muy negativo","Tendencia negativa"),IF(L30&gt;0.65,"Muy positivo","Tendencia positiva"))</f>
        <v>Tendencia positiva</v>
      </c>
    </row>
    <row r="31" spans="1:13" x14ac:dyDescent="0.2">
      <c r="A31" t="s">
        <v>19</v>
      </c>
      <c r="B31" s="1">
        <v>43747.850694444445</v>
      </c>
      <c r="C31">
        <v>0</v>
      </c>
      <c r="D31">
        <v>0</v>
      </c>
      <c r="E31" t="s">
        <v>100</v>
      </c>
      <c r="H31" t="s">
        <v>12</v>
      </c>
      <c r="I31" s="2">
        <v>1.1821E+18</v>
      </c>
      <c r="J31" t="s">
        <v>101</v>
      </c>
      <c r="K31">
        <v>0.52631342411041204</v>
      </c>
      <c r="L31">
        <v>0.47368657588958701</v>
      </c>
      <c r="M31" t="str">
        <f>IF(K31&gt;L31,IF(K31&gt;0.65,"Muy negativo","Tendencia negativa"),IF(L31&gt;0.65,"Muy positivo","Tendencia positiva"))</f>
        <v>Tendencia negativa</v>
      </c>
    </row>
    <row r="32" spans="1:13" x14ac:dyDescent="0.2">
      <c r="A32" t="s">
        <v>19</v>
      </c>
      <c r="B32" s="1">
        <v>43747.63958333333</v>
      </c>
      <c r="C32">
        <v>0</v>
      </c>
      <c r="D32">
        <v>0</v>
      </c>
      <c r="E32" t="s">
        <v>102</v>
      </c>
      <c r="H32" t="s">
        <v>12</v>
      </c>
      <c r="I32" s="2">
        <v>1.18203E+18</v>
      </c>
      <c r="J32" t="s">
        <v>103</v>
      </c>
      <c r="K32">
        <v>0.49848821759223899</v>
      </c>
      <c r="L32">
        <v>0.50151175260543801</v>
      </c>
      <c r="M32" t="str">
        <f>IF(K32&gt;L32,IF(K32&gt;0.65,"Muy negativo","Tendencia negativa"),IF(L32&gt;0.65,"Muy positivo","Tendencia positiva"))</f>
        <v>Tendencia positiva</v>
      </c>
    </row>
    <row r="33" spans="1:13" x14ac:dyDescent="0.2">
      <c r="A33" t="s">
        <v>104</v>
      </c>
      <c r="B33" s="1">
        <v>43747.616666666669</v>
      </c>
      <c r="C33">
        <v>0</v>
      </c>
      <c r="D33">
        <v>1</v>
      </c>
      <c r="E33" t="s">
        <v>105</v>
      </c>
      <c r="G33" t="s">
        <v>16</v>
      </c>
      <c r="H33" t="s">
        <v>17</v>
      </c>
      <c r="I33" s="2">
        <v>1.18202E+18</v>
      </c>
      <c r="J33" t="s">
        <v>106</v>
      </c>
      <c r="K33">
        <v>0.58690452575683505</v>
      </c>
      <c r="L33">
        <v>0.41309538483619601</v>
      </c>
      <c r="M33" t="str">
        <f>IF(K33&gt;L33,IF(K33&gt;0.65,"Muy negativo","Tendencia negativa"),IF(L33&gt;0.65,"Muy positivo","Tendencia positiva"))</f>
        <v>Tendencia negativa</v>
      </c>
    </row>
    <row r="34" spans="1:13" x14ac:dyDescent="0.2">
      <c r="A34" t="s">
        <v>107</v>
      </c>
      <c r="B34" s="1">
        <v>43747.585416666669</v>
      </c>
      <c r="C34">
        <v>1</v>
      </c>
      <c r="D34">
        <v>1</v>
      </c>
      <c r="E34" t="s">
        <v>108</v>
      </c>
      <c r="I34" s="2">
        <v>1.18201E+18</v>
      </c>
      <c r="J34" t="s">
        <v>109</v>
      </c>
      <c r="K34">
        <v>0.67084878683090199</v>
      </c>
      <c r="L34">
        <v>0.32915118336677501</v>
      </c>
      <c r="M34" t="str">
        <f>IF(K34&gt;L34,IF(K34&gt;0.65,"Muy negativo","Tendencia negativa"),IF(L34&gt;0.65,"Muy positivo","Tendencia positiva"))</f>
        <v>Muy negativo</v>
      </c>
    </row>
    <row r="35" spans="1:13" x14ac:dyDescent="0.2">
      <c r="A35" t="s">
        <v>110</v>
      </c>
      <c r="B35" s="1">
        <v>43747.488888888889</v>
      </c>
      <c r="C35">
        <v>0</v>
      </c>
      <c r="D35">
        <v>0</v>
      </c>
      <c r="E35" t="s">
        <v>111</v>
      </c>
      <c r="G35" t="s">
        <v>16</v>
      </c>
      <c r="I35" s="2">
        <v>1.18197E+18</v>
      </c>
      <c r="J35" t="s">
        <v>112</v>
      </c>
      <c r="K35">
        <v>0.59256780147552401</v>
      </c>
      <c r="L35">
        <v>0.40743222832679699</v>
      </c>
      <c r="M35" t="str">
        <f>IF(K35&gt;L35,IF(K35&gt;0.65,"Muy negativo","Tendencia negativa"),IF(L35&gt;0.65,"Muy positivo","Tendencia positiva"))</f>
        <v>Tendencia negativa</v>
      </c>
    </row>
    <row r="36" spans="1:13" x14ac:dyDescent="0.2">
      <c r="A36" t="s">
        <v>19</v>
      </c>
      <c r="B36" s="1">
        <v>43747.336805555555</v>
      </c>
      <c r="C36">
        <v>0</v>
      </c>
      <c r="D36">
        <v>0</v>
      </c>
      <c r="E36" t="s">
        <v>113</v>
      </c>
      <c r="H36" t="s">
        <v>12</v>
      </c>
      <c r="I36" s="2">
        <v>1.18192E+18</v>
      </c>
      <c r="J36" t="s">
        <v>114</v>
      </c>
      <c r="K36">
        <v>0.34708258509635898</v>
      </c>
      <c r="L36">
        <v>0.65291750431060702</v>
      </c>
      <c r="M36" t="str">
        <f>IF(K36&gt;L36,IF(K36&gt;0.65,"Muy negativo","Tendencia negativa"),IF(L36&gt;0.65,"Muy positivo","Tendencia positiva"))</f>
        <v>Muy positivo</v>
      </c>
    </row>
    <row r="37" spans="1:13" x14ac:dyDescent="0.2">
      <c r="A37" t="s">
        <v>115</v>
      </c>
      <c r="B37" s="1">
        <v>43746.906944444447</v>
      </c>
      <c r="C37">
        <v>0</v>
      </c>
      <c r="D37">
        <v>0</v>
      </c>
      <c r="E37" t="s">
        <v>116</v>
      </c>
      <c r="I37" s="2">
        <v>1.18176E+18</v>
      </c>
      <c r="J37" t="s">
        <v>117</v>
      </c>
      <c r="K37">
        <v>0.66864693164825395</v>
      </c>
      <c r="L37">
        <v>0.331353038549423</v>
      </c>
      <c r="M37" t="str">
        <f>IF(K37&gt;L37,IF(K37&gt;0.65,"Muy negativo","Tendencia negativa"),IF(L37&gt;0.65,"Muy positivo","Tendencia positiva"))</f>
        <v>Muy negativo</v>
      </c>
    </row>
    <row r="38" spans="1:13" x14ac:dyDescent="0.2">
      <c r="A38" t="s">
        <v>118</v>
      </c>
      <c r="B38" s="1">
        <v>43746.823611111111</v>
      </c>
      <c r="C38">
        <v>0</v>
      </c>
      <c r="D38">
        <v>0</v>
      </c>
      <c r="E38" t="s">
        <v>119</v>
      </c>
      <c r="I38" s="2">
        <v>1.18173E+18</v>
      </c>
      <c r="J38" t="s">
        <v>120</v>
      </c>
      <c r="K38">
        <v>0.67327564954757602</v>
      </c>
      <c r="L38">
        <v>0.32672432065009999</v>
      </c>
      <c r="M38" t="str">
        <f>IF(K38&gt;L38,IF(K38&gt;0.65,"Muy negativo","Tendencia negativa"),IF(L38&gt;0.65,"Muy positivo","Tendencia positiva"))</f>
        <v>Muy negativo</v>
      </c>
    </row>
    <row r="39" spans="1:13" x14ac:dyDescent="0.2">
      <c r="A39" t="s">
        <v>121</v>
      </c>
      <c r="B39" s="1">
        <v>43746.72152777778</v>
      </c>
      <c r="C39">
        <v>0</v>
      </c>
      <c r="D39">
        <v>0</v>
      </c>
      <c r="E39" t="s">
        <v>122</v>
      </c>
      <c r="I39" s="2">
        <v>1.1817E+18</v>
      </c>
      <c r="J39" t="s">
        <v>123</v>
      </c>
      <c r="K39">
        <v>0.65225666761398304</v>
      </c>
      <c r="L39">
        <v>0.34774330258369401</v>
      </c>
      <c r="M39" t="str">
        <f>IF(K39&gt;L39,IF(K39&gt;0.65,"Muy negativo","Tendencia negativa"),IF(L39&gt;0.65,"Muy positivo","Tendencia positiva"))</f>
        <v>Muy negativo</v>
      </c>
    </row>
    <row r="40" spans="1:13" x14ac:dyDescent="0.2">
      <c r="A40" t="s">
        <v>19</v>
      </c>
      <c r="B40" s="1">
        <v>43746.570138888892</v>
      </c>
      <c r="C40">
        <v>0</v>
      </c>
      <c r="D40">
        <v>1</v>
      </c>
      <c r="E40" t="s">
        <v>124</v>
      </c>
      <c r="H40" t="s">
        <v>12</v>
      </c>
      <c r="I40" s="2">
        <v>1.18164E+18</v>
      </c>
      <c r="J40" t="s">
        <v>125</v>
      </c>
      <c r="K40">
        <v>0.462907195091247</v>
      </c>
      <c r="L40">
        <v>0.537092745304107</v>
      </c>
      <c r="M40" t="str">
        <f>IF(K40&gt;L40,IF(K40&gt;0.65,"Muy negativo","Tendencia negativa"),IF(L40&gt;0.65,"Muy positivo","Tendencia positiva"))</f>
        <v>Tendencia positiva</v>
      </c>
    </row>
    <row r="41" spans="1:13" x14ac:dyDescent="0.2">
      <c r="A41" t="s">
        <v>126</v>
      </c>
      <c r="B41" s="1">
        <v>43746.306250000001</v>
      </c>
      <c r="C41">
        <v>0</v>
      </c>
      <c r="D41">
        <v>0</v>
      </c>
      <c r="E41" t="s">
        <v>127</v>
      </c>
      <c r="I41" s="2">
        <v>1.18155E+18</v>
      </c>
      <c r="J41" t="s">
        <v>128</v>
      </c>
      <c r="K41">
        <v>0.59166157245635898</v>
      </c>
      <c r="L41">
        <v>0.40833842754364003</v>
      </c>
      <c r="M41" t="str">
        <f>IF(K41&gt;L41,IF(K41&gt;0.65,"Muy negativo","Tendencia negativa"),IF(L41&gt;0.65,"Muy positivo","Tendencia positiva"))</f>
        <v>Tendencia negativa</v>
      </c>
    </row>
    <row r="42" spans="1:13" x14ac:dyDescent="0.2">
      <c r="A42" t="s">
        <v>129</v>
      </c>
      <c r="B42" s="1">
        <v>43745.9</v>
      </c>
      <c r="C42">
        <v>0</v>
      </c>
      <c r="D42">
        <v>0</v>
      </c>
      <c r="E42" t="s">
        <v>130</v>
      </c>
      <c r="I42" s="2">
        <v>1.1814E+18</v>
      </c>
      <c r="J42" t="s">
        <v>131</v>
      </c>
      <c r="K42">
        <v>0.58742922544479304</v>
      </c>
      <c r="L42">
        <v>0.41257074475288302</v>
      </c>
      <c r="M42" t="str">
        <f>IF(K42&gt;L42,IF(K42&gt;0.65,"Muy negativo","Tendencia negativa"),IF(L42&gt;0.65,"Muy positivo","Tendencia positiva"))</f>
        <v>Tendencia negativa</v>
      </c>
    </row>
    <row r="43" spans="1:13" x14ac:dyDescent="0.2">
      <c r="A43" t="s">
        <v>132</v>
      </c>
      <c r="B43" s="1">
        <v>43745.894444444442</v>
      </c>
      <c r="C43">
        <v>0</v>
      </c>
      <c r="D43">
        <v>1</v>
      </c>
      <c r="E43" t="s">
        <v>133</v>
      </c>
      <c r="G43" t="s">
        <v>16</v>
      </c>
      <c r="H43" t="s">
        <v>17</v>
      </c>
      <c r="I43" s="2">
        <v>1.1814E+18</v>
      </c>
      <c r="J43" t="s">
        <v>134</v>
      </c>
      <c r="K43">
        <v>0.50208055973052901</v>
      </c>
      <c r="L43">
        <v>0.49791947007179199</v>
      </c>
      <c r="M43" t="str">
        <f>IF(K43&gt;L43,IF(K43&gt;0.65,"Muy negativo","Tendencia negativa"),IF(L43&gt;0.65,"Muy positivo","Tendencia positiva"))</f>
        <v>Tendencia negativa</v>
      </c>
    </row>
    <row r="44" spans="1:13" x14ac:dyDescent="0.2">
      <c r="A44" t="s">
        <v>135</v>
      </c>
      <c r="B44" s="1">
        <v>43745.851388888892</v>
      </c>
      <c r="C44">
        <v>7</v>
      </c>
      <c r="D44">
        <v>13</v>
      </c>
      <c r="E44" t="s">
        <v>136</v>
      </c>
      <c r="I44" s="2">
        <v>1.18138E+18</v>
      </c>
      <c r="J44" t="s">
        <v>137</v>
      </c>
      <c r="K44">
        <v>0.63944512605667103</v>
      </c>
      <c r="L44">
        <v>0.36055493354797302</v>
      </c>
      <c r="M44" t="str">
        <f>IF(K44&gt;L44,IF(K44&gt;0.65,"Muy negativo","Tendencia negativa"),IF(L44&gt;0.65,"Muy positivo","Tendencia positiva"))</f>
        <v>Tendencia negativa</v>
      </c>
    </row>
    <row r="45" spans="1:13" x14ac:dyDescent="0.2">
      <c r="A45" t="s">
        <v>138</v>
      </c>
      <c r="B45" s="1">
        <v>43745.76666666667</v>
      </c>
      <c r="C45">
        <v>0</v>
      </c>
      <c r="D45">
        <v>3</v>
      </c>
      <c r="E45" t="s">
        <v>139</v>
      </c>
      <c r="I45" s="2">
        <v>1.18135E+18</v>
      </c>
      <c r="J45" t="s">
        <v>140</v>
      </c>
      <c r="K45">
        <v>0.59631496667861905</v>
      </c>
      <c r="L45">
        <v>0.40368500351905801</v>
      </c>
      <c r="M45" t="str">
        <f>IF(K45&gt;L45,IF(K45&gt;0.65,"Muy negativo","Tendencia negativa"),IF(L45&gt;0.65,"Muy positivo","Tendencia positiva"))</f>
        <v>Tendencia negativa</v>
      </c>
    </row>
    <row r="46" spans="1:13" x14ac:dyDescent="0.2">
      <c r="A46" t="s">
        <v>141</v>
      </c>
      <c r="B46" s="1">
        <v>43745.59375</v>
      </c>
      <c r="C46">
        <v>0</v>
      </c>
      <c r="D46">
        <v>2</v>
      </c>
      <c r="E46" t="s">
        <v>142</v>
      </c>
      <c r="I46" s="2">
        <v>1.18129E+18</v>
      </c>
      <c r="J46" t="s">
        <v>143</v>
      </c>
      <c r="K46">
        <v>0.57221257686614901</v>
      </c>
      <c r="L46">
        <v>0.42778736352920499</v>
      </c>
      <c r="M46" t="str">
        <f>IF(K46&gt;L46,IF(K46&gt;0.65,"Muy negativo","Tendencia negativa"),IF(L46&gt;0.65,"Muy positivo","Tendencia positiva"))</f>
        <v>Tendencia negativa</v>
      </c>
    </row>
    <row r="47" spans="1:13" x14ac:dyDescent="0.2">
      <c r="A47" t="s">
        <v>19</v>
      </c>
      <c r="B47" s="1">
        <v>43745.293749999997</v>
      </c>
      <c r="C47">
        <v>0</v>
      </c>
      <c r="D47">
        <v>1</v>
      </c>
      <c r="E47" t="s">
        <v>144</v>
      </c>
      <c r="I47" s="2">
        <v>1.18118E+18</v>
      </c>
      <c r="J47" t="s">
        <v>145</v>
      </c>
      <c r="K47">
        <v>0.43930521607398898</v>
      </c>
      <c r="L47">
        <v>0.56069481372833196</v>
      </c>
      <c r="M47" t="str">
        <f>IF(K47&gt;L47,IF(K47&gt;0.65,"Muy negativo","Tendencia negativa"),IF(L47&gt;0.65,"Muy positivo","Tendencia positiva"))</f>
        <v>Tendencia positiva</v>
      </c>
    </row>
    <row r="48" spans="1:13" x14ac:dyDescent="0.2">
      <c r="A48" t="s">
        <v>146</v>
      </c>
      <c r="B48" s="1">
        <v>43744.997916666667</v>
      </c>
      <c r="C48">
        <v>0</v>
      </c>
      <c r="D48">
        <v>4</v>
      </c>
      <c r="E48" t="s">
        <v>147</v>
      </c>
      <c r="H48" t="s">
        <v>17</v>
      </c>
      <c r="I48" s="2">
        <v>1.18107E+18</v>
      </c>
      <c r="J48" t="s">
        <v>148</v>
      </c>
      <c r="K48">
        <v>0.46582692861557001</v>
      </c>
      <c r="L48">
        <v>0.53417313098907404</v>
      </c>
      <c r="M48" t="str">
        <f>IF(K48&gt;L48,IF(K48&gt;0.65,"Muy negativo","Tendencia negativa"),IF(L48&gt;0.65,"Muy positivo","Tendencia positiva"))</f>
        <v>Tendencia positiva</v>
      </c>
    </row>
    <row r="49" spans="1:13" x14ac:dyDescent="0.2">
      <c r="A49" t="s">
        <v>149</v>
      </c>
      <c r="B49" s="1">
        <v>43744.943055555559</v>
      </c>
      <c r="C49">
        <v>0</v>
      </c>
      <c r="D49">
        <v>0</v>
      </c>
      <c r="E49" t="s">
        <v>150</v>
      </c>
      <c r="I49" s="2">
        <v>1.18105E+18</v>
      </c>
      <c r="J49" t="s">
        <v>151</v>
      </c>
      <c r="K49">
        <v>0.67216515541076605</v>
      </c>
      <c r="L49">
        <v>0.32783481478691101</v>
      </c>
      <c r="M49" t="str">
        <f>IF(K49&gt;L49,IF(K49&gt;0.65,"Muy negativo","Tendencia negativa"),IF(L49&gt;0.65,"Muy positivo","Tendencia positiva"))</f>
        <v>Muy negativo</v>
      </c>
    </row>
    <row r="50" spans="1:13" x14ac:dyDescent="0.2">
      <c r="A50" t="s">
        <v>152</v>
      </c>
      <c r="B50" s="1">
        <v>43744.834722222222</v>
      </c>
      <c r="C50">
        <v>0</v>
      </c>
      <c r="D50">
        <v>0</v>
      </c>
      <c r="E50" t="s">
        <v>153</v>
      </c>
      <c r="I50" s="2">
        <v>1.18101E+18</v>
      </c>
      <c r="J50" t="s">
        <v>154</v>
      </c>
      <c r="K50">
        <v>0.57378941774368197</v>
      </c>
      <c r="L50">
        <v>0.42621058225631703</v>
      </c>
      <c r="M50" t="str">
        <f>IF(K50&gt;L50,IF(K50&gt;0.65,"Muy negativo","Tendencia negativa"),IF(L50&gt;0.65,"Muy positivo","Tendencia positiva"))</f>
        <v>Tendencia negativa</v>
      </c>
    </row>
    <row r="51" spans="1:13" x14ac:dyDescent="0.2">
      <c r="A51" t="s">
        <v>155</v>
      </c>
      <c r="B51" s="1">
        <v>43744.631249999999</v>
      </c>
      <c r="C51">
        <v>0</v>
      </c>
      <c r="D51">
        <v>2</v>
      </c>
      <c r="E51" t="s">
        <v>156</v>
      </c>
      <c r="I51" s="2">
        <v>1.18094E+18</v>
      </c>
      <c r="J51" t="s">
        <v>157</v>
      </c>
      <c r="K51">
        <v>0.52496159076690596</v>
      </c>
      <c r="L51">
        <v>0.47503843903541498</v>
      </c>
      <c r="M51" t="str">
        <f>IF(K51&gt;L51,IF(K51&gt;0.65,"Muy negativo","Tendencia negativa"),IF(L51&gt;0.65,"Muy positivo","Tendencia positiva"))</f>
        <v>Tendencia negativa</v>
      </c>
    </row>
    <row r="52" spans="1:13" x14ac:dyDescent="0.2">
      <c r="A52" t="s">
        <v>158</v>
      </c>
      <c r="B52" s="1">
        <v>43744.506249999999</v>
      </c>
      <c r="C52">
        <v>0</v>
      </c>
      <c r="D52">
        <v>1</v>
      </c>
      <c r="E52" t="s">
        <v>159</v>
      </c>
      <c r="I52" s="2">
        <v>1.18089E+18</v>
      </c>
      <c r="J52" t="s">
        <v>160</v>
      </c>
      <c r="K52">
        <v>0.51867043972015303</v>
      </c>
      <c r="L52">
        <v>0.48132956027984602</v>
      </c>
      <c r="M52" t="str">
        <f>IF(K52&gt;L52,IF(K52&gt;0.65,"Muy negativo","Tendencia negativa"),IF(L52&gt;0.65,"Muy positivo","Tendencia positiva"))</f>
        <v>Tendencia negativa</v>
      </c>
    </row>
    <row r="53" spans="1:13" x14ac:dyDescent="0.2">
      <c r="A53" t="s">
        <v>161</v>
      </c>
      <c r="B53" s="1">
        <v>43744.454861111109</v>
      </c>
      <c r="C53">
        <v>0</v>
      </c>
      <c r="D53">
        <v>0</v>
      </c>
      <c r="E53" t="s">
        <v>162</v>
      </c>
      <c r="I53" s="2">
        <v>1.18087E+18</v>
      </c>
      <c r="J53" t="s">
        <v>163</v>
      </c>
      <c r="K53">
        <v>0.66918885707855202</v>
      </c>
      <c r="L53">
        <v>0.33081120252609197</v>
      </c>
      <c r="M53" t="str">
        <f>IF(K53&gt;L53,IF(K53&gt;0.65,"Muy negativo","Tendencia negativa"),IF(L53&gt;0.65,"Muy positivo","Tendencia positiva"))</f>
        <v>Muy negativo</v>
      </c>
    </row>
    <row r="54" spans="1:13" x14ac:dyDescent="0.2">
      <c r="A54" t="s">
        <v>164</v>
      </c>
      <c r="B54" s="1">
        <v>43743.995833333334</v>
      </c>
      <c r="C54">
        <v>0</v>
      </c>
      <c r="D54">
        <v>0</v>
      </c>
      <c r="E54" t="s">
        <v>165</v>
      </c>
      <c r="H54" t="s">
        <v>17</v>
      </c>
      <c r="I54" s="2">
        <v>1.18071E+18</v>
      </c>
      <c r="J54" t="s">
        <v>166</v>
      </c>
      <c r="K54">
        <v>0.46657192707061701</v>
      </c>
      <c r="L54">
        <v>0.53342807292938199</v>
      </c>
      <c r="M54" t="str">
        <f>IF(K54&gt;L54,IF(K54&gt;0.65,"Muy negativo","Tendencia negativa"),IF(L54&gt;0.65,"Muy positivo","Tendencia positiva"))</f>
        <v>Tendencia positiva</v>
      </c>
    </row>
    <row r="55" spans="1:13" x14ac:dyDescent="0.2">
      <c r="A55" t="s">
        <v>167</v>
      </c>
      <c r="B55" s="1">
        <v>43743.974999999999</v>
      </c>
      <c r="C55">
        <v>0</v>
      </c>
      <c r="D55">
        <v>1</v>
      </c>
      <c r="E55" t="s">
        <v>5681</v>
      </c>
      <c r="I55" s="2">
        <v>1.1807E+18</v>
      </c>
      <c r="J55" t="s">
        <v>168</v>
      </c>
      <c r="K55">
        <v>0.67232859134673995</v>
      </c>
      <c r="L55">
        <v>0.327671438455581</v>
      </c>
      <c r="M55" t="str">
        <f>IF(K55&gt;L55,IF(K55&gt;0.65,"Muy negativo","Tendencia negativa"),IF(L55&gt;0.65,"Muy positivo","Tendencia positiva"))</f>
        <v>Muy negativo</v>
      </c>
    </row>
    <row r="56" spans="1:13" x14ac:dyDescent="0.2">
      <c r="A56" t="s">
        <v>169</v>
      </c>
      <c r="B56" s="1">
        <v>43743.930555555555</v>
      </c>
      <c r="C56">
        <v>0</v>
      </c>
      <c r="D56">
        <v>0</v>
      </c>
      <c r="E56" t="s">
        <v>170</v>
      </c>
      <c r="I56" s="2">
        <v>1.18068E+18</v>
      </c>
      <c r="J56" t="s">
        <v>171</v>
      </c>
      <c r="K56">
        <v>0.62741833925247104</v>
      </c>
      <c r="L56">
        <v>0.37258163094520502</v>
      </c>
      <c r="M56" t="str">
        <f>IF(K56&gt;L56,IF(K56&gt;0.65,"Muy negativo","Tendencia negativa"),IF(L56&gt;0.65,"Muy positivo","Tendencia positiva"))</f>
        <v>Tendencia negativa</v>
      </c>
    </row>
    <row r="57" spans="1:13" x14ac:dyDescent="0.2">
      <c r="A57" t="s">
        <v>172</v>
      </c>
      <c r="B57" s="1">
        <v>43743.898611111108</v>
      </c>
      <c r="C57">
        <v>0</v>
      </c>
      <c r="D57">
        <v>1</v>
      </c>
      <c r="E57" t="s">
        <v>173</v>
      </c>
      <c r="I57" s="2">
        <v>1.18067E+18</v>
      </c>
      <c r="J57" t="s">
        <v>174</v>
      </c>
      <c r="K57">
        <v>0.62299770116805997</v>
      </c>
      <c r="L57">
        <v>0.37700226902961698</v>
      </c>
      <c r="M57" t="str">
        <f>IF(K57&gt;L57,IF(K57&gt;0.65,"Muy negativo","Tendencia negativa"),IF(L57&gt;0.65,"Muy positivo","Tendencia positiva"))</f>
        <v>Tendencia negativa</v>
      </c>
    </row>
    <row r="58" spans="1:13" x14ac:dyDescent="0.2">
      <c r="A58" t="s">
        <v>175</v>
      </c>
      <c r="B58" s="1">
        <v>43743.767361111109</v>
      </c>
      <c r="C58">
        <v>2</v>
      </c>
      <c r="D58">
        <v>14</v>
      </c>
      <c r="E58" t="s">
        <v>176</v>
      </c>
      <c r="I58" s="2">
        <v>1.18063E+18</v>
      </c>
      <c r="J58" t="s">
        <v>177</v>
      </c>
      <c r="K58">
        <v>0.63703149557113603</v>
      </c>
      <c r="L58">
        <v>0.36296844482421797</v>
      </c>
      <c r="M58" t="str">
        <f>IF(K58&gt;L58,IF(K58&gt;0.65,"Muy negativo","Tendencia negativa"),IF(L58&gt;0.65,"Muy positivo","Tendencia positiva"))</f>
        <v>Tendencia negativa</v>
      </c>
    </row>
    <row r="59" spans="1:13" x14ac:dyDescent="0.2">
      <c r="A59" t="s">
        <v>19</v>
      </c>
      <c r="B59" s="1">
        <v>43743.731944444444</v>
      </c>
      <c r="C59">
        <v>0</v>
      </c>
      <c r="D59">
        <v>11</v>
      </c>
      <c r="E59" t="s">
        <v>178</v>
      </c>
      <c r="H59" t="s">
        <v>12</v>
      </c>
      <c r="I59" s="2">
        <v>1.18061E+18</v>
      </c>
      <c r="J59" t="s">
        <v>179</v>
      </c>
      <c r="K59">
        <v>0.55475002527236905</v>
      </c>
      <c r="L59">
        <v>0.44524994492530801</v>
      </c>
      <c r="M59" t="str">
        <f>IF(K59&gt;L59,IF(K59&gt;0.65,"Muy negativo","Tendencia negativa"),IF(L59&gt;0.65,"Muy positivo","Tendencia positiva"))</f>
        <v>Tendencia negativa</v>
      </c>
    </row>
    <row r="60" spans="1:13" x14ac:dyDescent="0.2">
      <c r="A60" t="s">
        <v>180</v>
      </c>
      <c r="B60" s="1">
        <v>43743.709722222222</v>
      </c>
      <c r="C60">
        <v>0</v>
      </c>
      <c r="D60">
        <v>0</v>
      </c>
      <c r="E60" t="s">
        <v>181</v>
      </c>
      <c r="I60" s="2">
        <v>1.1806E+18</v>
      </c>
      <c r="J60" t="s">
        <v>182</v>
      </c>
      <c r="K60">
        <v>0.56714916229248002</v>
      </c>
      <c r="L60">
        <v>0.43285083770751898</v>
      </c>
      <c r="M60" t="str">
        <f>IF(K60&gt;L60,IF(K60&gt;0.65,"Muy negativo","Tendencia negativa"),IF(L60&gt;0.65,"Muy positivo","Tendencia positiva"))</f>
        <v>Tendencia negativa</v>
      </c>
    </row>
    <row r="61" spans="1:13" x14ac:dyDescent="0.2">
      <c r="A61" t="s">
        <v>19</v>
      </c>
      <c r="B61" s="1">
        <v>43743.527083333334</v>
      </c>
      <c r="C61">
        <v>0</v>
      </c>
      <c r="D61">
        <v>1</v>
      </c>
      <c r="E61" t="s">
        <v>183</v>
      </c>
      <c r="I61" s="2">
        <v>1.18054E+18</v>
      </c>
      <c r="J61" t="s">
        <v>184</v>
      </c>
      <c r="K61">
        <v>0.55707198381423895</v>
      </c>
      <c r="L61">
        <v>0.442928075790405</v>
      </c>
      <c r="M61" t="str">
        <f>IF(K61&gt;L61,IF(K61&gt;0.65,"Muy negativo","Tendencia negativa"),IF(L61&gt;0.65,"Muy positivo","Tendencia positiva"))</f>
        <v>Tendencia negativa</v>
      </c>
    </row>
    <row r="62" spans="1:13" x14ac:dyDescent="0.2">
      <c r="A62" t="s">
        <v>19</v>
      </c>
      <c r="B62" s="1">
        <v>43743.509027777778</v>
      </c>
      <c r="C62">
        <v>0</v>
      </c>
      <c r="D62">
        <v>0</v>
      </c>
      <c r="E62" t="s">
        <v>185</v>
      </c>
      <c r="I62" s="2">
        <v>1.18053E+18</v>
      </c>
      <c r="J62" t="s">
        <v>186</v>
      </c>
      <c r="K62">
        <v>0.653805792331695</v>
      </c>
      <c r="L62">
        <v>0.346194267272949</v>
      </c>
      <c r="M62" t="str">
        <f>IF(K62&gt;L62,IF(K62&gt;0.65,"Muy negativo","Tendencia negativa"),IF(L62&gt;0.65,"Muy positivo","Tendencia positiva"))</f>
        <v>Muy negativo</v>
      </c>
    </row>
    <row r="63" spans="1:13" x14ac:dyDescent="0.2">
      <c r="A63" t="s">
        <v>169</v>
      </c>
      <c r="B63" s="1">
        <v>43742.665277777778</v>
      </c>
      <c r="C63">
        <v>0</v>
      </c>
      <c r="D63">
        <v>2</v>
      </c>
      <c r="E63" t="s">
        <v>187</v>
      </c>
      <c r="H63" t="s">
        <v>188</v>
      </c>
      <c r="I63" s="2">
        <v>1.18023E+18</v>
      </c>
      <c r="J63" t="s">
        <v>189</v>
      </c>
      <c r="K63">
        <v>0.64406293630599898</v>
      </c>
      <c r="L63">
        <v>0.35593703389167702</v>
      </c>
      <c r="M63" t="str">
        <f>IF(K63&gt;L63,IF(K63&gt;0.65,"Muy negativo","Tendencia negativa"),IF(L63&gt;0.65,"Muy positivo","Tendencia positiva"))</f>
        <v>Tendencia negativa</v>
      </c>
    </row>
    <row r="64" spans="1:13" x14ac:dyDescent="0.2">
      <c r="A64" t="s">
        <v>190</v>
      </c>
      <c r="B64" s="1">
        <v>43742.631249999999</v>
      </c>
      <c r="C64">
        <v>1</v>
      </c>
      <c r="D64">
        <v>7</v>
      </c>
      <c r="E64" t="s">
        <v>191</v>
      </c>
      <c r="I64" s="2">
        <v>1.18021E+18</v>
      </c>
      <c r="J64" t="s">
        <v>192</v>
      </c>
      <c r="K64">
        <v>0.67148536443710305</v>
      </c>
      <c r="L64">
        <v>0.32851466536521901</v>
      </c>
      <c r="M64" t="str">
        <f>IF(K64&gt;L64,IF(K64&gt;0.65,"Muy negativo","Tendencia negativa"),IF(L64&gt;0.65,"Muy positivo","Tendencia positiva"))</f>
        <v>Muy negativo</v>
      </c>
    </row>
    <row r="65" spans="1:13" x14ac:dyDescent="0.2">
      <c r="A65" t="s">
        <v>193</v>
      </c>
      <c r="B65" s="1">
        <v>43742.337500000001</v>
      </c>
      <c r="C65">
        <v>1</v>
      </c>
      <c r="D65">
        <v>0</v>
      </c>
      <c r="E65" t="s">
        <v>194</v>
      </c>
      <c r="I65" s="2">
        <v>1.18011E+18</v>
      </c>
      <c r="J65" t="s">
        <v>195</v>
      </c>
      <c r="K65">
        <v>0.64245498180389404</v>
      </c>
      <c r="L65">
        <v>0.35754495859146102</v>
      </c>
      <c r="M65" t="str">
        <f>IF(K65&gt;L65,IF(K65&gt;0.65,"Muy negativo","Tendencia negativa"),IF(L65&gt;0.65,"Muy positivo","Tendencia positiva"))</f>
        <v>Tendencia negativa</v>
      </c>
    </row>
    <row r="66" spans="1:13" x14ac:dyDescent="0.2">
      <c r="A66" t="s">
        <v>132</v>
      </c>
      <c r="B66" s="1">
        <v>43741.919444444444</v>
      </c>
      <c r="C66">
        <v>0</v>
      </c>
      <c r="D66">
        <v>0</v>
      </c>
      <c r="E66" t="s">
        <v>196</v>
      </c>
      <c r="G66" t="s">
        <v>197</v>
      </c>
      <c r="H66" t="s">
        <v>17</v>
      </c>
      <c r="I66" s="2">
        <v>1.17996E+18</v>
      </c>
      <c r="J66" t="s">
        <v>198</v>
      </c>
      <c r="K66">
        <v>0.41990211606025601</v>
      </c>
      <c r="L66">
        <v>0.58009785413741999</v>
      </c>
      <c r="M66" t="str">
        <f>IF(K66&gt;L66,IF(K66&gt;0.65,"Muy negativo","Tendencia negativa"),IF(L66&gt;0.65,"Muy positivo","Tendencia positiva"))</f>
        <v>Tendencia positiva</v>
      </c>
    </row>
    <row r="67" spans="1:13" x14ac:dyDescent="0.2">
      <c r="A67" t="s">
        <v>199</v>
      </c>
      <c r="B67" s="1">
        <v>43741.90347222222</v>
      </c>
      <c r="C67">
        <v>0</v>
      </c>
      <c r="D67">
        <v>0</v>
      </c>
      <c r="E67" t="s">
        <v>200</v>
      </c>
      <c r="I67" s="2">
        <v>1.17995E+18</v>
      </c>
      <c r="J67" t="s">
        <v>201</v>
      </c>
      <c r="K67">
        <v>0.620072841644287</v>
      </c>
      <c r="L67">
        <v>0.37992712855339</v>
      </c>
      <c r="M67" t="str">
        <f>IF(K67&gt;L67,IF(K67&gt;0.65,"Muy negativo","Tendencia negativa"),IF(L67&gt;0.65,"Muy positivo","Tendencia positiva"))</f>
        <v>Tendencia negativa</v>
      </c>
    </row>
    <row r="68" spans="1:13" x14ac:dyDescent="0.2">
      <c r="A68" t="s">
        <v>202</v>
      </c>
      <c r="B68" s="1">
        <v>43741.8</v>
      </c>
      <c r="C68">
        <v>0</v>
      </c>
      <c r="D68">
        <v>0</v>
      </c>
      <c r="E68" t="s">
        <v>203</v>
      </c>
      <c r="H68" t="s">
        <v>17</v>
      </c>
      <c r="I68" s="2">
        <v>1.17991E+18</v>
      </c>
      <c r="J68" t="s">
        <v>204</v>
      </c>
      <c r="K68">
        <v>0.66890311241149902</v>
      </c>
      <c r="L68">
        <v>0.33109694719314497</v>
      </c>
      <c r="M68" t="str">
        <f>IF(K68&gt;L68,IF(K68&gt;0.65,"Muy negativo","Tendencia negativa"),IF(L68&gt;0.65,"Muy positivo","Tendencia positiva"))</f>
        <v>Muy negativo</v>
      </c>
    </row>
    <row r="69" spans="1:13" x14ac:dyDescent="0.2">
      <c r="A69" t="s">
        <v>205</v>
      </c>
      <c r="B69" s="1">
        <v>43741.672222222223</v>
      </c>
      <c r="C69">
        <v>0</v>
      </c>
      <c r="D69">
        <v>2</v>
      </c>
      <c r="E69" t="s">
        <v>206</v>
      </c>
      <c r="I69" s="2">
        <v>1.17987E+18</v>
      </c>
      <c r="J69" t="s">
        <v>207</v>
      </c>
      <c r="K69">
        <v>0.62309795618057195</v>
      </c>
      <c r="L69">
        <v>0.37690201401710499</v>
      </c>
      <c r="M69" t="str">
        <f>IF(K69&gt;L69,IF(K69&gt;0.65,"Muy negativo","Tendencia negativa"),IF(L69&gt;0.65,"Muy positivo","Tendencia positiva"))</f>
        <v>Tendencia negativa</v>
      </c>
    </row>
    <row r="70" spans="1:13" x14ac:dyDescent="0.2">
      <c r="A70" t="s">
        <v>19</v>
      </c>
      <c r="B70" s="1">
        <v>43741.542361111111</v>
      </c>
      <c r="C70">
        <v>0</v>
      </c>
      <c r="D70">
        <v>1</v>
      </c>
      <c r="E70" t="s">
        <v>208</v>
      </c>
      <c r="I70" s="2">
        <v>1.17982E+18</v>
      </c>
      <c r="J70" t="s">
        <v>209</v>
      </c>
      <c r="K70">
        <v>0.63364720344543402</v>
      </c>
      <c r="L70">
        <v>0.36635279655456499</v>
      </c>
      <c r="M70" t="str">
        <f>IF(K70&gt;L70,IF(K70&gt;0.65,"Muy negativo","Tendencia negativa"),IF(L70&gt;0.65,"Muy positivo","Tendencia positiva"))</f>
        <v>Tendencia negativa</v>
      </c>
    </row>
    <row r="71" spans="1:13" x14ac:dyDescent="0.2">
      <c r="A71" t="s">
        <v>132</v>
      </c>
      <c r="B71" s="1">
        <v>43741.224999999999</v>
      </c>
      <c r="C71">
        <v>0</v>
      </c>
      <c r="D71">
        <v>1</v>
      </c>
      <c r="E71" t="s">
        <v>210</v>
      </c>
      <c r="G71" t="s">
        <v>16</v>
      </c>
      <c r="H71" t="s">
        <v>12</v>
      </c>
      <c r="I71" s="2">
        <v>1.1797E+18</v>
      </c>
      <c r="J71" t="s">
        <v>211</v>
      </c>
      <c r="K71">
        <v>0.35382151603698703</v>
      </c>
      <c r="L71">
        <v>0.64617848396301203</v>
      </c>
      <c r="M71" t="str">
        <f>IF(K71&gt;L71,IF(K71&gt;0.65,"Muy negativo","Tendencia negativa"),IF(L71&gt;0.65,"Muy positivo","Tendencia positiva"))</f>
        <v>Tendencia positiva</v>
      </c>
    </row>
    <row r="72" spans="1:13" x14ac:dyDescent="0.2">
      <c r="A72" t="s">
        <v>19</v>
      </c>
      <c r="B72" s="1">
        <v>43740.717361111114</v>
      </c>
      <c r="C72">
        <v>0</v>
      </c>
      <c r="D72">
        <v>0</v>
      </c>
      <c r="E72" t="s">
        <v>212</v>
      </c>
      <c r="I72" s="2">
        <v>1.17952E+18</v>
      </c>
      <c r="J72" t="s">
        <v>213</v>
      </c>
      <c r="K72">
        <v>0.45622587203979398</v>
      </c>
      <c r="L72">
        <v>0.54377412796020497</v>
      </c>
      <c r="M72" t="str">
        <f>IF(K72&gt;L72,IF(K72&gt;0.65,"Muy negativo","Tendencia negativa"),IF(L72&gt;0.65,"Muy positivo","Tendencia positiva"))</f>
        <v>Tendencia positiva</v>
      </c>
    </row>
    <row r="73" spans="1:13" x14ac:dyDescent="0.2">
      <c r="A73" t="s">
        <v>19</v>
      </c>
      <c r="B73" s="1">
        <v>43740.539583333331</v>
      </c>
      <c r="C73">
        <v>0</v>
      </c>
      <c r="D73">
        <v>1</v>
      </c>
      <c r="E73" t="s">
        <v>214</v>
      </c>
      <c r="H73" t="s">
        <v>12</v>
      </c>
      <c r="I73" s="2">
        <v>1.17946E+18</v>
      </c>
      <c r="J73" t="s">
        <v>215</v>
      </c>
      <c r="K73">
        <v>0.47557511925697299</v>
      </c>
      <c r="L73">
        <v>0.52442497014999301</v>
      </c>
      <c r="M73" t="str">
        <f>IF(K73&gt;L73,IF(K73&gt;0.65,"Muy negativo","Tendencia negativa"),IF(L73&gt;0.65,"Muy positivo","Tendencia positiva"))</f>
        <v>Tendencia positiva</v>
      </c>
    </row>
    <row r="74" spans="1:13" x14ac:dyDescent="0.2">
      <c r="A74" t="s">
        <v>19</v>
      </c>
      <c r="B74" s="1">
        <v>43740.488888888889</v>
      </c>
      <c r="C74">
        <v>0</v>
      </c>
      <c r="D74">
        <v>0</v>
      </c>
      <c r="E74" t="s">
        <v>216</v>
      </c>
      <c r="H74" t="s">
        <v>12</v>
      </c>
      <c r="I74" s="2">
        <v>1.17944E+18</v>
      </c>
      <c r="J74" t="s">
        <v>217</v>
      </c>
      <c r="K74">
        <v>0.47266438603401101</v>
      </c>
      <c r="L74">
        <v>0.52733558416366499</v>
      </c>
      <c r="M74" t="str">
        <f>IF(K74&gt;L74,IF(K74&gt;0.65,"Muy negativo","Tendencia negativa"),IF(L74&gt;0.65,"Muy positivo","Tendencia positiva"))</f>
        <v>Tendencia positiva</v>
      </c>
    </row>
    <row r="75" spans="1:13" x14ac:dyDescent="0.2">
      <c r="A75" t="s">
        <v>218</v>
      </c>
      <c r="B75" s="1">
        <v>43740.481249999997</v>
      </c>
      <c r="C75">
        <v>0</v>
      </c>
      <c r="D75">
        <v>0</v>
      </c>
      <c r="E75" t="s">
        <v>219</v>
      </c>
      <c r="H75" t="s">
        <v>17</v>
      </c>
      <c r="I75" s="2">
        <v>1.17943E+18</v>
      </c>
      <c r="J75" t="s">
        <v>220</v>
      </c>
      <c r="K75">
        <v>0.57197952270507801</v>
      </c>
      <c r="L75">
        <v>0.42802044749259899</v>
      </c>
      <c r="M75" t="str">
        <f>IF(K75&gt;L75,IF(K75&gt;0.65,"Muy negativo","Tendencia negativa"),IF(L75&gt;0.65,"Muy positivo","Tendencia positiva"))</f>
        <v>Tendencia negativa</v>
      </c>
    </row>
    <row r="76" spans="1:13" x14ac:dyDescent="0.2">
      <c r="A76" t="s">
        <v>19</v>
      </c>
      <c r="B76" s="1">
        <v>43740.480555555558</v>
      </c>
      <c r="C76">
        <v>0</v>
      </c>
      <c r="D76">
        <v>1</v>
      </c>
      <c r="E76" t="s">
        <v>221</v>
      </c>
      <c r="H76" t="s">
        <v>12</v>
      </c>
      <c r="I76" s="2">
        <v>1.17943E+18</v>
      </c>
      <c r="J76" t="s">
        <v>222</v>
      </c>
      <c r="K76">
        <v>0.660220146179199</v>
      </c>
      <c r="L76">
        <v>0.339779824018478</v>
      </c>
      <c r="M76" t="str">
        <f>IF(K76&gt;L76,IF(K76&gt;0.65,"Muy negativo","Tendencia negativa"),IF(L76&gt;0.65,"Muy positivo","Tendencia positiva"))</f>
        <v>Muy negativo</v>
      </c>
    </row>
    <row r="77" spans="1:13" x14ac:dyDescent="0.2">
      <c r="A77" t="s">
        <v>19</v>
      </c>
      <c r="B77" s="1">
        <v>43740.459722222222</v>
      </c>
      <c r="C77">
        <v>0</v>
      </c>
      <c r="D77">
        <v>0</v>
      </c>
      <c r="E77" t="s">
        <v>223</v>
      </c>
      <c r="I77" s="2">
        <v>1.17943E+18</v>
      </c>
      <c r="J77" t="s">
        <v>224</v>
      </c>
      <c r="K77">
        <v>0.544233858585357</v>
      </c>
      <c r="L77">
        <v>0.455766230821609</v>
      </c>
      <c r="M77" t="str">
        <f>IF(K77&gt;L77,IF(K77&gt;0.65,"Muy negativo","Tendencia negativa"),IF(L77&gt;0.65,"Muy positivo","Tendencia positiva"))</f>
        <v>Tendencia negativa</v>
      </c>
    </row>
    <row r="78" spans="1:13" x14ac:dyDescent="0.2">
      <c r="A78" t="s">
        <v>19</v>
      </c>
      <c r="B78" s="1">
        <v>43740.350694444445</v>
      </c>
      <c r="C78">
        <v>0</v>
      </c>
      <c r="D78">
        <v>0</v>
      </c>
      <c r="E78" t="s">
        <v>225</v>
      </c>
      <c r="H78" t="s">
        <v>12</v>
      </c>
      <c r="I78" s="2">
        <v>1.17939E+18</v>
      </c>
      <c r="J78" t="s">
        <v>226</v>
      </c>
      <c r="K78">
        <v>0.62029802799224798</v>
      </c>
      <c r="L78">
        <v>0.37970191240310602</v>
      </c>
      <c r="M78" t="str">
        <f>IF(K78&gt;L78,IF(K78&gt;0.65,"Muy negativo","Tendencia negativa"),IF(L78&gt;0.65,"Muy positivo","Tendencia positiva"))</f>
        <v>Tendencia negativa</v>
      </c>
    </row>
    <row r="79" spans="1:13" x14ac:dyDescent="0.2">
      <c r="A79" t="s">
        <v>227</v>
      </c>
      <c r="B79" s="1">
        <v>43740.335416666669</v>
      </c>
      <c r="C79">
        <v>0</v>
      </c>
      <c r="D79">
        <v>0</v>
      </c>
      <c r="E79" t="s">
        <v>228</v>
      </c>
      <c r="I79" s="2">
        <v>1.17938E+18</v>
      </c>
      <c r="J79" t="s">
        <v>229</v>
      </c>
      <c r="K79">
        <v>0.60261601209640503</v>
      </c>
      <c r="L79">
        <v>0.39738398790359403</v>
      </c>
      <c r="M79" t="str">
        <f>IF(K79&gt;L79,IF(K79&gt;0.65,"Muy negativo","Tendencia negativa"),IF(L79&gt;0.65,"Muy positivo","Tendencia positiva"))</f>
        <v>Tendencia negativa</v>
      </c>
    </row>
    <row r="80" spans="1:13" x14ac:dyDescent="0.2">
      <c r="A80" t="s">
        <v>230</v>
      </c>
      <c r="B80" s="1">
        <v>43740.319444444445</v>
      </c>
      <c r="C80">
        <v>0</v>
      </c>
      <c r="D80">
        <v>0</v>
      </c>
      <c r="E80" t="s">
        <v>231</v>
      </c>
      <c r="I80" s="2">
        <v>1.17938E+18</v>
      </c>
      <c r="J80" t="s">
        <v>232</v>
      </c>
      <c r="K80">
        <v>0.57735276222229004</v>
      </c>
      <c r="L80">
        <v>0.42264720797538702</v>
      </c>
      <c r="M80" t="str">
        <f>IF(K80&gt;L80,IF(K80&gt;0.65,"Muy negativo","Tendencia negativa"),IF(L80&gt;0.65,"Muy positivo","Tendencia positiva"))</f>
        <v>Tendencia negativa</v>
      </c>
    </row>
    <row r="81" spans="1:13" x14ac:dyDescent="0.2">
      <c r="A81" t="s">
        <v>233</v>
      </c>
      <c r="B81" s="1">
        <v>43739.955555555556</v>
      </c>
      <c r="C81">
        <v>0</v>
      </c>
      <c r="D81">
        <v>0</v>
      </c>
      <c r="E81" t="s">
        <v>234</v>
      </c>
      <c r="I81" s="2">
        <v>1.17924E+18</v>
      </c>
      <c r="J81" t="s">
        <v>235</v>
      </c>
      <c r="K81">
        <v>0.67265272140502896</v>
      </c>
      <c r="L81">
        <v>0.32734727859496998</v>
      </c>
      <c r="M81" t="str">
        <f>IF(K81&gt;L81,IF(K81&gt;0.65,"Muy negativo","Tendencia negativa"),IF(L81&gt;0.65,"Muy positivo","Tendencia positiva"))</f>
        <v>Muy negativo</v>
      </c>
    </row>
    <row r="82" spans="1:13" x14ac:dyDescent="0.2">
      <c r="A82" t="s">
        <v>19</v>
      </c>
      <c r="B82" s="1">
        <v>43739.901388888888</v>
      </c>
      <c r="C82">
        <v>0</v>
      </c>
      <c r="D82">
        <v>1</v>
      </c>
      <c r="E82" t="s">
        <v>236</v>
      </c>
      <c r="H82" t="s">
        <v>12</v>
      </c>
      <c r="I82" s="2">
        <v>1.17922E+18</v>
      </c>
      <c r="J82" t="s">
        <v>237</v>
      </c>
      <c r="K82">
        <v>0.443679898977279</v>
      </c>
      <c r="L82">
        <v>0.55632007122039695</v>
      </c>
      <c r="M82" t="str">
        <f>IF(K82&gt;L82,IF(K82&gt;0.65,"Muy negativo","Tendencia negativa"),IF(L82&gt;0.65,"Muy positivo","Tendencia positiva"))</f>
        <v>Tendencia positiva</v>
      </c>
    </row>
    <row r="83" spans="1:13" x14ac:dyDescent="0.2">
      <c r="A83" t="s">
        <v>238</v>
      </c>
      <c r="B83" s="1">
        <v>43739.897222222222</v>
      </c>
      <c r="C83">
        <v>0</v>
      </c>
      <c r="D83">
        <v>1</v>
      </c>
      <c r="E83" t="s">
        <v>239</v>
      </c>
      <c r="I83" s="2">
        <v>1.17922E+18</v>
      </c>
      <c r="J83" t="s">
        <v>240</v>
      </c>
      <c r="K83">
        <v>0.49362847208976701</v>
      </c>
      <c r="L83">
        <v>0.50637149810791005</v>
      </c>
      <c r="M83" t="str">
        <f>IF(K83&gt;L83,IF(K83&gt;0.65,"Muy negativo","Tendencia negativa"),IF(L83&gt;0.65,"Muy positivo","Tendencia positiva"))</f>
        <v>Tendencia positiva</v>
      </c>
    </row>
    <row r="84" spans="1:13" x14ac:dyDescent="0.2">
      <c r="A84" t="s">
        <v>19</v>
      </c>
      <c r="B84" s="1">
        <v>43739.893750000003</v>
      </c>
      <c r="C84">
        <v>0</v>
      </c>
      <c r="D84">
        <v>0</v>
      </c>
      <c r="E84" t="s">
        <v>241</v>
      </c>
      <c r="H84" t="s">
        <v>12</v>
      </c>
      <c r="I84" s="2">
        <v>1.17922E+18</v>
      </c>
      <c r="J84" t="s">
        <v>242</v>
      </c>
      <c r="K84">
        <v>0.496813684701919</v>
      </c>
      <c r="L84">
        <v>0.50318640470504705</v>
      </c>
      <c r="M84" t="str">
        <f>IF(K84&gt;L84,IF(K84&gt;0.65,"Muy negativo","Tendencia negativa"),IF(L84&gt;0.65,"Muy positivo","Tendencia positiva"))</f>
        <v>Tendencia positiva</v>
      </c>
    </row>
    <row r="85" spans="1:13" x14ac:dyDescent="0.2">
      <c r="A85" t="s">
        <v>243</v>
      </c>
      <c r="B85" s="1">
        <v>43739.886805555558</v>
      </c>
      <c r="C85">
        <v>0</v>
      </c>
      <c r="D85">
        <v>1</v>
      </c>
      <c r="E85" t="s">
        <v>244</v>
      </c>
      <c r="I85" s="2">
        <v>1.17922E+18</v>
      </c>
      <c r="J85" t="s">
        <v>245</v>
      </c>
      <c r="K85">
        <v>0.553705275058746</v>
      </c>
      <c r="L85">
        <v>0.446294724941253</v>
      </c>
      <c r="M85" t="str">
        <f>IF(K85&gt;L85,IF(K85&gt;0.65,"Muy negativo","Tendencia negativa"),IF(L85&gt;0.65,"Muy positivo","Tendencia positiva"))</f>
        <v>Tendencia negativa</v>
      </c>
    </row>
    <row r="86" spans="1:13" x14ac:dyDescent="0.2">
      <c r="A86" t="s">
        <v>19</v>
      </c>
      <c r="B86" s="1">
        <v>43739.869444444441</v>
      </c>
      <c r="C86">
        <v>0</v>
      </c>
      <c r="D86">
        <v>0</v>
      </c>
      <c r="E86" t="s">
        <v>246</v>
      </c>
      <c r="H86" t="s">
        <v>12</v>
      </c>
      <c r="I86" s="2">
        <v>1.17921E+18</v>
      </c>
      <c r="J86" t="s">
        <v>247</v>
      </c>
      <c r="K86">
        <v>0.55003851652145297</v>
      </c>
      <c r="L86">
        <v>0.44996148347854598</v>
      </c>
      <c r="M86" t="str">
        <f>IF(K86&gt;L86,IF(K86&gt;0.65,"Muy negativo","Tendencia negativa"),IF(L86&gt;0.65,"Muy positivo","Tendencia positiva"))</f>
        <v>Tendencia negativa</v>
      </c>
    </row>
    <row r="87" spans="1:13" x14ac:dyDescent="0.2">
      <c r="A87" t="s">
        <v>19</v>
      </c>
      <c r="B87" s="1">
        <v>43739.863194444442</v>
      </c>
      <c r="C87">
        <v>0</v>
      </c>
      <c r="D87">
        <v>0</v>
      </c>
      <c r="E87" t="s">
        <v>248</v>
      </c>
      <c r="H87" t="s">
        <v>12</v>
      </c>
      <c r="I87" s="2">
        <v>1.17921E+18</v>
      </c>
      <c r="J87" t="s">
        <v>249</v>
      </c>
      <c r="K87">
        <v>0.41212832927703802</v>
      </c>
      <c r="L87">
        <v>0.58787167072296098</v>
      </c>
      <c r="M87" t="str">
        <f>IF(K87&gt;L87,IF(K87&gt;0.65,"Muy negativo","Tendencia negativa"),IF(L87&gt;0.65,"Muy positivo","Tendencia positiva"))</f>
        <v>Tendencia positiva</v>
      </c>
    </row>
    <row r="88" spans="1:13" x14ac:dyDescent="0.2">
      <c r="A88" t="s">
        <v>250</v>
      </c>
      <c r="B88" s="1">
        <v>43739.861111111109</v>
      </c>
      <c r="C88">
        <v>1</v>
      </c>
      <c r="D88">
        <v>8</v>
      </c>
      <c r="E88" t="s">
        <v>39</v>
      </c>
      <c r="I88" s="2">
        <v>1.17921E+18</v>
      </c>
      <c r="J88" t="s">
        <v>251</v>
      </c>
      <c r="K88">
        <v>0.50151699781417802</v>
      </c>
      <c r="L88">
        <v>0.49848300218582098</v>
      </c>
      <c r="M88" t="str">
        <f>IF(K88&gt;L88,IF(K88&gt;0.65,"Muy negativo","Tendencia negativa"),IF(L88&gt;0.65,"Muy positivo","Tendencia positiva"))</f>
        <v>Tendencia negativa</v>
      </c>
    </row>
    <row r="89" spans="1:13" x14ac:dyDescent="0.2">
      <c r="A89" t="s">
        <v>19</v>
      </c>
      <c r="B89" s="1">
        <v>43739.849305555559</v>
      </c>
      <c r="C89">
        <v>0</v>
      </c>
      <c r="D89">
        <v>0</v>
      </c>
      <c r="E89" t="s">
        <v>252</v>
      </c>
      <c r="H89" t="s">
        <v>12</v>
      </c>
      <c r="I89" s="2">
        <v>1.17921E+18</v>
      </c>
      <c r="J89" t="s">
        <v>253</v>
      </c>
      <c r="K89">
        <v>0.520002901554107</v>
      </c>
      <c r="L89">
        <v>0.479997068643569</v>
      </c>
      <c r="M89" t="str">
        <f>IF(K89&gt;L89,IF(K89&gt;0.65,"Muy negativo","Tendencia negativa"),IF(L89&gt;0.65,"Muy positivo","Tendencia positiva"))</f>
        <v>Tendencia negativa</v>
      </c>
    </row>
    <row r="90" spans="1:13" x14ac:dyDescent="0.2">
      <c r="A90" t="s">
        <v>19</v>
      </c>
      <c r="B90" s="1">
        <v>43739.84375</v>
      </c>
      <c r="C90">
        <v>0</v>
      </c>
      <c r="D90">
        <v>1</v>
      </c>
      <c r="E90" t="s">
        <v>254</v>
      </c>
      <c r="H90" t="s">
        <v>12</v>
      </c>
      <c r="I90" s="2">
        <v>1.1792E+18</v>
      </c>
      <c r="J90" t="s">
        <v>255</v>
      </c>
      <c r="K90">
        <v>0.394585251808166</v>
      </c>
      <c r="L90">
        <v>0.60541474819183305</v>
      </c>
      <c r="M90" t="str">
        <f>IF(K90&gt;L90,IF(K90&gt;0.65,"Muy negativo","Tendencia negativa"),IF(L90&gt;0.65,"Muy positivo","Tendencia positiva"))</f>
        <v>Tendencia positiva</v>
      </c>
    </row>
    <row r="91" spans="1:13" x14ac:dyDescent="0.2">
      <c r="A91" t="s">
        <v>19</v>
      </c>
      <c r="B91" s="1">
        <v>43739.836805555555</v>
      </c>
      <c r="C91">
        <v>0</v>
      </c>
      <c r="D91">
        <v>1</v>
      </c>
      <c r="E91" t="s">
        <v>256</v>
      </c>
      <c r="H91" t="s">
        <v>12</v>
      </c>
      <c r="I91" s="2">
        <v>1.1792E+18</v>
      </c>
      <c r="J91" t="s">
        <v>257</v>
      </c>
      <c r="K91">
        <v>0.384180217981338</v>
      </c>
      <c r="L91">
        <v>0.615819752216339</v>
      </c>
      <c r="M91" t="str">
        <f>IF(K91&gt;L91,IF(K91&gt;0.65,"Muy negativo","Tendencia negativa"),IF(L91&gt;0.65,"Muy positivo","Tendencia positiva"))</f>
        <v>Tendencia positiva</v>
      </c>
    </row>
    <row r="92" spans="1:13" x14ac:dyDescent="0.2">
      <c r="A92" t="s">
        <v>19</v>
      </c>
      <c r="B92" s="1">
        <v>43739.833333333336</v>
      </c>
      <c r="C92">
        <v>0</v>
      </c>
      <c r="D92">
        <v>1</v>
      </c>
      <c r="E92" t="s">
        <v>258</v>
      </c>
      <c r="H92" t="s">
        <v>12</v>
      </c>
      <c r="I92" s="2">
        <v>1.1792E+18</v>
      </c>
      <c r="J92" t="s">
        <v>259</v>
      </c>
      <c r="K92">
        <v>0.499016553163528</v>
      </c>
      <c r="L92">
        <v>0.50098335742950395</v>
      </c>
      <c r="M92" t="str">
        <f>IF(K92&gt;L92,IF(K92&gt;0.65,"Muy negativo","Tendencia negativa"),IF(L92&gt;0.65,"Muy positivo","Tendencia positiva"))</f>
        <v>Tendencia positiva</v>
      </c>
    </row>
    <row r="93" spans="1:13" x14ac:dyDescent="0.2">
      <c r="A93" t="s">
        <v>19</v>
      </c>
      <c r="B93" s="1">
        <v>43739.818749999999</v>
      </c>
      <c r="C93">
        <v>0</v>
      </c>
      <c r="D93">
        <v>0</v>
      </c>
      <c r="E93" t="s">
        <v>260</v>
      </c>
      <c r="H93" t="s">
        <v>12</v>
      </c>
      <c r="I93" s="2">
        <v>1.17919E+18</v>
      </c>
      <c r="J93" t="s">
        <v>261</v>
      </c>
      <c r="K93">
        <v>0.35999026894569303</v>
      </c>
      <c r="L93">
        <v>0.64000970125198298</v>
      </c>
      <c r="M93" t="str">
        <f>IF(K93&gt;L93,IF(K93&gt;0.65,"Muy negativo","Tendencia negativa"),IF(L93&gt;0.65,"Muy positivo","Tendencia positiva"))</f>
        <v>Tendencia positiva</v>
      </c>
    </row>
    <row r="94" spans="1:13" x14ac:dyDescent="0.2">
      <c r="A94" t="s">
        <v>262</v>
      </c>
      <c r="B94" s="1">
        <v>43739.791666666664</v>
      </c>
      <c r="C94">
        <v>0</v>
      </c>
      <c r="D94">
        <v>0</v>
      </c>
      <c r="E94" t="s">
        <v>263</v>
      </c>
      <c r="I94" s="2">
        <v>1.17918E+18</v>
      </c>
      <c r="J94" t="s">
        <v>264</v>
      </c>
      <c r="K94">
        <v>0.53002536296844405</v>
      </c>
      <c r="L94">
        <v>0.46997463703155501</v>
      </c>
      <c r="M94" t="str">
        <f>IF(K94&gt;L94,IF(K94&gt;0.65,"Muy negativo","Tendencia negativa"),IF(L94&gt;0.65,"Muy positivo","Tendencia positiva"))</f>
        <v>Tendencia negativa</v>
      </c>
    </row>
    <row r="95" spans="1:13" x14ac:dyDescent="0.2">
      <c r="A95" t="s">
        <v>19</v>
      </c>
      <c r="B95" s="1">
        <v>43739.788194444445</v>
      </c>
      <c r="C95">
        <v>0</v>
      </c>
      <c r="D95">
        <v>0</v>
      </c>
      <c r="E95" t="s">
        <v>265</v>
      </c>
      <c r="H95" t="s">
        <v>266</v>
      </c>
      <c r="I95" s="2">
        <v>1.17918E+18</v>
      </c>
      <c r="J95" t="s">
        <v>267</v>
      </c>
      <c r="K95">
        <v>0.61336261034011796</v>
      </c>
      <c r="L95">
        <v>0.38663741946220298</v>
      </c>
      <c r="M95" t="str">
        <f>IF(K95&gt;L95,IF(K95&gt;0.65,"Muy negativo","Tendencia negativa"),IF(L95&gt;0.65,"Muy positivo","Tendencia positiva"))</f>
        <v>Tendencia negativa</v>
      </c>
    </row>
    <row r="96" spans="1:13" x14ac:dyDescent="0.2">
      <c r="A96" t="s">
        <v>19</v>
      </c>
      <c r="B96" s="1">
        <v>43739.715277777781</v>
      </c>
      <c r="C96">
        <v>0</v>
      </c>
      <c r="D96">
        <v>0</v>
      </c>
      <c r="E96" t="s">
        <v>268</v>
      </c>
      <c r="H96" t="s">
        <v>266</v>
      </c>
      <c r="I96" s="2">
        <v>1.17916E+18</v>
      </c>
      <c r="J96" t="s">
        <v>269</v>
      </c>
      <c r="K96">
        <v>0.35142818093299799</v>
      </c>
      <c r="L96">
        <v>0.64857184886932295</v>
      </c>
      <c r="M96" t="str">
        <f>IF(K96&gt;L96,IF(K96&gt;0.65,"Muy negativo","Tendencia negativa"),IF(L96&gt;0.65,"Muy positivo","Tendencia positiva"))</f>
        <v>Tendencia positiva</v>
      </c>
    </row>
    <row r="97" spans="1:13" x14ac:dyDescent="0.2">
      <c r="A97" t="s">
        <v>19</v>
      </c>
      <c r="B97" s="1">
        <v>43739.711805555555</v>
      </c>
      <c r="C97">
        <v>0</v>
      </c>
      <c r="D97">
        <v>1</v>
      </c>
      <c r="E97" t="s">
        <v>270</v>
      </c>
      <c r="H97" t="s">
        <v>12</v>
      </c>
      <c r="I97" s="2">
        <v>1.17916E+18</v>
      </c>
      <c r="J97" t="s">
        <v>271</v>
      </c>
      <c r="K97">
        <v>0.67349058389663596</v>
      </c>
      <c r="L97">
        <v>0.32650941610336298</v>
      </c>
      <c r="M97" t="str">
        <f>IF(K97&gt;L97,IF(K97&gt;0.65,"Muy negativo","Tendencia negativa"),IF(L97&gt;0.65,"Muy positivo","Tendencia positiva"))</f>
        <v>Muy negativo</v>
      </c>
    </row>
    <row r="98" spans="1:13" x14ac:dyDescent="0.2">
      <c r="A98" t="s">
        <v>19</v>
      </c>
      <c r="B98" s="1">
        <v>43739.703472222223</v>
      </c>
      <c r="C98">
        <v>0</v>
      </c>
      <c r="D98">
        <v>1</v>
      </c>
      <c r="E98" t="s">
        <v>272</v>
      </c>
      <c r="H98" t="s">
        <v>12</v>
      </c>
      <c r="I98" s="2">
        <v>1.17915E+18</v>
      </c>
      <c r="J98" t="s">
        <v>273</v>
      </c>
      <c r="K98">
        <v>0.48781290650367698</v>
      </c>
      <c r="L98">
        <v>0.51218706369400002</v>
      </c>
      <c r="M98" t="str">
        <f>IF(K98&gt;L98,IF(K98&gt;0.65,"Muy negativo","Tendencia negativa"),IF(L98&gt;0.65,"Muy positivo","Tendencia positiva"))</f>
        <v>Tendencia positiva</v>
      </c>
    </row>
    <row r="99" spans="1:13" x14ac:dyDescent="0.2">
      <c r="A99" t="s">
        <v>19</v>
      </c>
      <c r="B99" s="1">
        <v>43739.701388888891</v>
      </c>
      <c r="C99">
        <v>0</v>
      </c>
      <c r="D99">
        <v>0</v>
      </c>
      <c r="E99" t="s">
        <v>274</v>
      </c>
      <c r="H99" t="s">
        <v>12</v>
      </c>
      <c r="I99" s="2">
        <v>1.17915E+18</v>
      </c>
      <c r="J99" t="s">
        <v>275</v>
      </c>
      <c r="K99">
        <v>0.389798253774642</v>
      </c>
      <c r="L99">
        <v>0.610201716423034</v>
      </c>
      <c r="M99" t="str">
        <f>IF(K99&gt;L99,IF(K99&gt;0.65,"Muy negativo","Tendencia negativa"),IF(L99&gt;0.65,"Muy positivo","Tendencia positiva"))</f>
        <v>Tendencia positiva</v>
      </c>
    </row>
    <row r="100" spans="1:13" x14ac:dyDescent="0.2">
      <c r="A100" t="s">
        <v>276</v>
      </c>
      <c r="B100" s="1">
        <v>43739.679166666669</v>
      </c>
      <c r="C100">
        <v>0</v>
      </c>
      <c r="D100">
        <v>3</v>
      </c>
      <c r="E100" t="s">
        <v>277</v>
      </c>
      <c r="H100" t="s">
        <v>278</v>
      </c>
      <c r="I100" s="2">
        <v>1.17914E+18</v>
      </c>
      <c r="J100" t="s">
        <v>279</v>
      </c>
      <c r="K100">
        <v>0.558069348335266</v>
      </c>
      <c r="L100">
        <v>0.441930681467056</v>
      </c>
      <c r="M100" t="str">
        <f>IF(K100&gt;L100,IF(K100&gt;0.65,"Muy negativo","Tendencia negativa"),IF(L100&gt;0.65,"Muy positivo","Tendencia positiva"))</f>
        <v>Tendencia negativa</v>
      </c>
    </row>
    <row r="101" spans="1:13" x14ac:dyDescent="0.2">
      <c r="A101" t="s">
        <v>19</v>
      </c>
      <c r="B101" s="1">
        <v>43739.626388888886</v>
      </c>
      <c r="C101">
        <v>0</v>
      </c>
      <c r="D101">
        <v>0</v>
      </c>
      <c r="E101" t="s">
        <v>280</v>
      </c>
      <c r="I101" s="2">
        <v>1.17912E+18</v>
      </c>
      <c r="J101" t="s">
        <v>281</v>
      </c>
      <c r="K101">
        <v>0.65747797489166204</v>
      </c>
      <c r="L101">
        <v>0.34252202510833701</v>
      </c>
      <c r="M101" t="str">
        <f>IF(K101&gt;L101,IF(K101&gt;0.65,"Muy negativo","Tendencia negativa"),IF(L101&gt;0.65,"Muy positivo","Tendencia positiva"))</f>
        <v>Muy negativo</v>
      </c>
    </row>
    <row r="102" spans="1:13" x14ac:dyDescent="0.2">
      <c r="A102" t="s">
        <v>19</v>
      </c>
      <c r="B102" s="1">
        <v>43739.55972222222</v>
      </c>
      <c r="C102">
        <v>0</v>
      </c>
      <c r="D102">
        <v>1</v>
      </c>
      <c r="E102" t="s">
        <v>282</v>
      </c>
      <c r="H102" t="s">
        <v>12</v>
      </c>
      <c r="I102" s="2">
        <v>1.1791E+18</v>
      </c>
      <c r="J102" t="s">
        <v>283</v>
      </c>
      <c r="K102">
        <v>0.451734960079193</v>
      </c>
      <c r="L102">
        <v>0.548264980316162</v>
      </c>
      <c r="M102" t="str">
        <f>IF(K102&gt;L102,IF(K102&gt;0.65,"Muy negativo","Tendencia negativa"),IF(L102&gt;0.65,"Muy positivo","Tendencia positiva"))</f>
        <v>Tendencia positiva</v>
      </c>
    </row>
    <row r="103" spans="1:13" x14ac:dyDescent="0.2">
      <c r="A103" t="s">
        <v>19</v>
      </c>
      <c r="B103" s="1">
        <v>43739.479861111111</v>
      </c>
      <c r="C103">
        <v>0</v>
      </c>
      <c r="D103">
        <v>0</v>
      </c>
      <c r="E103" t="s">
        <v>284</v>
      </c>
      <c r="H103" t="s">
        <v>12</v>
      </c>
      <c r="I103" s="2">
        <v>1.17907E+18</v>
      </c>
      <c r="J103" t="s">
        <v>285</v>
      </c>
      <c r="K103">
        <v>0.54354041814803999</v>
      </c>
      <c r="L103">
        <v>0.456459641456604</v>
      </c>
      <c r="M103" t="str">
        <f>IF(K103&gt;L103,IF(K103&gt;0.65,"Muy negativo","Tendencia negativa"),IF(L103&gt;0.65,"Muy positivo","Tendencia positiva"))</f>
        <v>Tendencia negativa</v>
      </c>
    </row>
    <row r="104" spans="1:13" x14ac:dyDescent="0.2">
      <c r="A104" t="s">
        <v>19</v>
      </c>
      <c r="B104" s="1">
        <v>43739.46875</v>
      </c>
      <c r="C104">
        <v>0</v>
      </c>
      <c r="D104">
        <v>2</v>
      </c>
      <c r="E104" t="s">
        <v>286</v>
      </c>
      <c r="H104" t="s">
        <v>12</v>
      </c>
      <c r="I104" s="2">
        <v>1.17907E+18</v>
      </c>
      <c r="J104" t="s">
        <v>287</v>
      </c>
      <c r="K104">
        <v>0.375715762376785</v>
      </c>
      <c r="L104">
        <v>0.624284327030181</v>
      </c>
      <c r="M104" t="str">
        <f>IF(K104&gt;L104,IF(K104&gt;0.65,"Muy negativo","Tendencia negativa"),IF(L104&gt;0.65,"Muy positivo","Tendencia positiva"))</f>
        <v>Tendencia positiva</v>
      </c>
    </row>
    <row r="105" spans="1:13" x14ac:dyDescent="0.2">
      <c r="A105" t="s">
        <v>19</v>
      </c>
      <c r="B105" s="1">
        <v>43739.438888888886</v>
      </c>
      <c r="C105">
        <v>0</v>
      </c>
      <c r="D105">
        <v>0</v>
      </c>
      <c r="E105" t="s">
        <v>288</v>
      </c>
      <c r="I105" s="2">
        <v>1.17906E+18</v>
      </c>
      <c r="J105" t="s">
        <v>289</v>
      </c>
      <c r="K105">
        <v>0.63139688968658403</v>
      </c>
      <c r="L105">
        <v>0.36860308051109297</v>
      </c>
      <c r="M105" t="str">
        <f>IF(K105&gt;L105,IF(K105&gt;0.65,"Muy negativo","Tendencia negativa"),IF(L105&gt;0.65,"Muy positivo","Tendencia positiva"))</f>
        <v>Tendencia negativa</v>
      </c>
    </row>
    <row r="106" spans="1:13" x14ac:dyDescent="0.2">
      <c r="A106" t="s">
        <v>19</v>
      </c>
      <c r="B106" s="1">
        <v>43739.438194444447</v>
      </c>
      <c r="C106">
        <v>0</v>
      </c>
      <c r="D106">
        <v>0</v>
      </c>
      <c r="E106" t="s">
        <v>290</v>
      </c>
      <c r="I106" s="2">
        <v>1.17906E+18</v>
      </c>
      <c r="J106" t="s">
        <v>291</v>
      </c>
      <c r="K106">
        <v>0.490002632141113</v>
      </c>
      <c r="L106">
        <v>0.50999730825424106</v>
      </c>
      <c r="M106" t="str">
        <f>IF(K106&gt;L106,IF(K106&gt;0.65,"Muy negativo","Tendencia negativa"),IF(L106&gt;0.65,"Muy positivo","Tendencia positiva"))</f>
        <v>Tendencia positiva</v>
      </c>
    </row>
    <row r="107" spans="1:13" x14ac:dyDescent="0.2">
      <c r="A107" t="s">
        <v>19</v>
      </c>
      <c r="B107" s="1">
        <v>43739.436805555553</v>
      </c>
      <c r="C107">
        <v>0</v>
      </c>
      <c r="D107">
        <v>0</v>
      </c>
      <c r="E107" t="s">
        <v>292</v>
      </c>
      <c r="I107" s="2">
        <v>1.17906E+18</v>
      </c>
      <c r="J107" t="s">
        <v>293</v>
      </c>
      <c r="K107">
        <v>0.53031653165817205</v>
      </c>
      <c r="L107">
        <v>0.469683498144149</v>
      </c>
      <c r="M107" t="str">
        <f>IF(K107&gt;L107,IF(K107&gt;0.65,"Muy negativo","Tendencia negativa"),IF(L107&gt;0.65,"Muy positivo","Tendencia positiva"))</f>
        <v>Tendencia negativa</v>
      </c>
    </row>
    <row r="108" spans="1:13" x14ac:dyDescent="0.2">
      <c r="A108" t="s">
        <v>19</v>
      </c>
      <c r="B108" s="1">
        <v>43739.434027777781</v>
      </c>
      <c r="C108">
        <v>0</v>
      </c>
      <c r="D108">
        <v>0</v>
      </c>
      <c r="E108" t="s">
        <v>294</v>
      </c>
      <c r="I108" s="2">
        <v>1.17905E+18</v>
      </c>
      <c r="J108" t="s">
        <v>295</v>
      </c>
      <c r="K108">
        <v>0.58063614368438698</v>
      </c>
      <c r="L108">
        <v>0.41936391592025701</v>
      </c>
      <c r="M108" t="str">
        <f>IF(K108&gt;L108,IF(K108&gt;0.65,"Muy negativo","Tendencia negativa"),IF(L108&gt;0.65,"Muy positivo","Tendencia positiva"))</f>
        <v>Tendencia negativa</v>
      </c>
    </row>
    <row r="109" spans="1:13" x14ac:dyDescent="0.2">
      <c r="A109" t="s">
        <v>19</v>
      </c>
      <c r="B109" s="1">
        <v>43739.431250000001</v>
      </c>
      <c r="C109">
        <v>0</v>
      </c>
      <c r="D109">
        <v>0</v>
      </c>
      <c r="E109" t="s">
        <v>296</v>
      </c>
      <c r="I109" s="2">
        <v>1.17905E+18</v>
      </c>
      <c r="J109" t="s">
        <v>297</v>
      </c>
      <c r="K109">
        <v>0.517911076545715</v>
      </c>
      <c r="L109">
        <v>0.482088923454284</v>
      </c>
      <c r="M109" t="str">
        <f>IF(K109&gt;L109,IF(K109&gt;0.65,"Muy negativo","Tendencia negativa"),IF(L109&gt;0.65,"Muy positivo","Tendencia positiva"))</f>
        <v>Tendencia negativa</v>
      </c>
    </row>
    <row r="110" spans="1:13" x14ac:dyDescent="0.2">
      <c r="A110" t="s">
        <v>19</v>
      </c>
      <c r="B110" s="1">
        <v>43739.409722222219</v>
      </c>
      <c r="C110">
        <v>0</v>
      </c>
      <c r="D110">
        <v>0</v>
      </c>
      <c r="E110" t="s">
        <v>298</v>
      </c>
      <c r="H110" t="s">
        <v>12</v>
      </c>
      <c r="I110" s="2">
        <v>1.17905E+18</v>
      </c>
      <c r="J110" t="s">
        <v>299</v>
      </c>
      <c r="K110">
        <v>0.366575688123703</v>
      </c>
      <c r="L110">
        <v>0.63342434167861905</v>
      </c>
      <c r="M110" t="str">
        <f>IF(K110&gt;L110,IF(K110&gt;0.65,"Muy negativo","Tendencia negativa"),IF(L110&gt;0.65,"Muy positivo","Tendencia positiva"))</f>
        <v>Tendencia positiva</v>
      </c>
    </row>
    <row r="111" spans="1:13" x14ac:dyDescent="0.2">
      <c r="A111" t="s">
        <v>19</v>
      </c>
      <c r="B111" s="1">
        <v>43739.396527777775</v>
      </c>
      <c r="C111">
        <v>0</v>
      </c>
      <c r="D111">
        <v>0</v>
      </c>
      <c r="E111" t="s">
        <v>300</v>
      </c>
      <c r="H111" t="s">
        <v>12</v>
      </c>
      <c r="I111" s="2">
        <v>1.17904E+18</v>
      </c>
      <c r="J111" t="s">
        <v>301</v>
      </c>
      <c r="K111">
        <v>0.55746698379516602</v>
      </c>
      <c r="L111">
        <v>0.44253298640251099</v>
      </c>
      <c r="M111" t="str">
        <f>IF(K111&gt;L111,IF(K111&gt;0.65,"Muy negativo","Tendencia negativa"),IF(L111&gt;0.65,"Muy positivo","Tendencia positiva"))</f>
        <v>Tendencia negativa</v>
      </c>
    </row>
    <row r="112" spans="1:13" x14ac:dyDescent="0.2">
      <c r="A112" t="s">
        <v>19</v>
      </c>
      <c r="B112" s="1">
        <v>43739.393055555556</v>
      </c>
      <c r="C112">
        <v>0</v>
      </c>
      <c r="D112">
        <v>0</v>
      </c>
      <c r="E112" t="s">
        <v>302</v>
      </c>
      <c r="H112" t="s">
        <v>12</v>
      </c>
      <c r="I112" s="2">
        <v>1.17904E+18</v>
      </c>
      <c r="J112" t="s">
        <v>303</v>
      </c>
      <c r="K112">
        <v>0.46099957823753301</v>
      </c>
      <c r="L112">
        <v>0.53900039196014404</v>
      </c>
      <c r="M112" t="str">
        <f>IF(K112&gt;L112,IF(K112&gt;0.65,"Muy negativo","Tendencia negativa"),IF(L112&gt;0.65,"Muy positivo","Tendencia positiva"))</f>
        <v>Tendencia positiva</v>
      </c>
    </row>
    <row r="113" spans="1:13" x14ac:dyDescent="0.2">
      <c r="A113" t="s">
        <v>19</v>
      </c>
      <c r="B113" s="1">
        <v>43739.377083333333</v>
      </c>
      <c r="C113">
        <v>0</v>
      </c>
      <c r="D113">
        <v>0</v>
      </c>
      <c r="E113" t="s">
        <v>304</v>
      </c>
      <c r="I113" s="2">
        <v>1.17903E+18</v>
      </c>
      <c r="J113" t="s">
        <v>305</v>
      </c>
      <c r="K113">
        <v>0.64047211408615101</v>
      </c>
      <c r="L113">
        <v>0.35952782630920399</v>
      </c>
      <c r="M113" t="str">
        <f>IF(K113&gt;L113,IF(K113&gt;0.65,"Muy negativo","Tendencia negativa"),IF(L113&gt;0.65,"Muy positivo","Tendencia positiva"))</f>
        <v>Tendencia negativa</v>
      </c>
    </row>
    <row r="114" spans="1:13" x14ac:dyDescent="0.2">
      <c r="A114" t="s">
        <v>19</v>
      </c>
      <c r="B114" s="1">
        <v>43739.371527777781</v>
      </c>
      <c r="C114">
        <v>0</v>
      </c>
      <c r="D114">
        <v>0</v>
      </c>
      <c r="E114" t="s">
        <v>306</v>
      </c>
      <c r="I114" s="2">
        <v>1.17903E+18</v>
      </c>
      <c r="J114" t="s">
        <v>307</v>
      </c>
      <c r="K114">
        <v>0.58978676795959395</v>
      </c>
      <c r="L114">
        <v>0.410213202238082</v>
      </c>
      <c r="M114" t="str">
        <f>IF(K114&gt;L114,IF(K114&gt;0.65,"Muy negativo","Tendencia negativa"),IF(L114&gt;0.65,"Muy positivo","Tendencia positiva"))</f>
        <v>Tendencia negativa</v>
      </c>
    </row>
    <row r="115" spans="1:13" x14ac:dyDescent="0.2">
      <c r="A115" t="s">
        <v>19</v>
      </c>
      <c r="B115" s="1">
        <v>43739.337500000001</v>
      </c>
      <c r="C115">
        <v>0</v>
      </c>
      <c r="D115">
        <v>0</v>
      </c>
      <c r="E115" t="s">
        <v>308</v>
      </c>
      <c r="H115" t="s">
        <v>12</v>
      </c>
      <c r="I115" s="2">
        <v>1.17902E+18</v>
      </c>
      <c r="J115" t="s">
        <v>309</v>
      </c>
      <c r="K115">
        <v>0.56330978870391801</v>
      </c>
      <c r="L115">
        <v>0.43669024109840299</v>
      </c>
      <c r="M115" t="str">
        <f>IF(K115&gt;L115,IF(K115&gt;0.65,"Muy negativo","Tendencia negativa"),IF(L115&gt;0.65,"Muy positivo","Tendencia positiva"))</f>
        <v>Tendencia negativa</v>
      </c>
    </row>
    <row r="116" spans="1:13" x14ac:dyDescent="0.2">
      <c r="A116" t="s">
        <v>19</v>
      </c>
      <c r="B116" s="1">
        <v>43739.324305555558</v>
      </c>
      <c r="C116">
        <v>0</v>
      </c>
      <c r="D116">
        <v>0</v>
      </c>
      <c r="E116" t="s">
        <v>310</v>
      </c>
      <c r="H116" t="s">
        <v>12</v>
      </c>
      <c r="I116" s="2">
        <v>1.17901E+18</v>
      </c>
      <c r="J116" t="s">
        <v>311</v>
      </c>
      <c r="K116">
        <v>0.41378888487815801</v>
      </c>
      <c r="L116">
        <v>0.58621114492416304</v>
      </c>
      <c r="M116" t="str">
        <f>IF(K116&gt;L116,IF(K116&gt;0.65,"Muy negativo","Tendencia negativa"),IF(L116&gt;0.65,"Muy positivo","Tendencia positiva"))</f>
        <v>Tendencia positiva</v>
      </c>
    </row>
    <row r="117" spans="1:13" x14ac:dyDescent="0.2">
      <c r="A117" t="s">
        <v>19</v>
      </c>
      <c r="B117" s="1">
        <v>43739.322916666664</v>
      </c>
      <c r="C117">
        <v>0</v>
      </c>
      <c r="D117">
        <v>1</v>
      </c>
      <c r="E117" t="s">
        <v>312</v>
      </c>
      <c r="H117" t="s">
        <v>12</v>
      </c>
      <c r="I117" s="2">
        <v>1.17901E+18</v>
      </c>
      <c r="J117" t="s">
        <v>313</v>
      </c>
      <c r="K117">
        <v>0.35961538553237898</v>
      </c>
      <c r="L117">
        <v>0.64038461446761996</v>
      </c>
      <c r="M117" t="str">
        <f>IF(K117&gt;L117,IF(K117&gt;0.65,"Muy negativo","Tendencia negativa"),IF(L117&gt;0.65,"Muy positivo","Tendencia positiva"))</f>
        <v>Tendencia positiva</v>
      </c>
    </row>
    <row r="118" spans="1:13" x14ac:dyDescent="0.2">
      <c r="A118" t="s">
        <v>19</v>
      </c>
      <c r="B118" s="1">
        <v>43739.309027777781</v>
      </c>
      <c r="C118">
        <v>0</v>
      </c>
      <c r="D118">
        <v>0</v>
      </c>
      <c r="E118" t="s">
        <v>314</v>
      </c>
      <c r="H118" t="s">
        <v>12</v>
      </c>
      <c r="I118" s="2">
        <v>1.17901E+18</v>
      </c>
      <c r="J118" t="s">
        <v>315</v>
      </c>
      <c r="K118">
        <v>0.48114597797393699</v>
      </c>
      <c r="L118">
        <v>0.51885396242141701</v>
      </c>
      <c r="M118" t="str">
        <f>IF(K118&gt;L118,IF(K118&gt;0.65,"Muy negativo","Tendencia negativa"),IF(L118&gt;0.65,"Muy positivo","Tendencia positiva"))</f>
        <v>Tendencia positiva</v>
      </c>
    </row>
    <row r="119" spans="1:13" x14ac:dyDescent="0.2">
      <c r="A119" t="s">
        <v>316</v>
      </c>
      <c r="B119" s="1">
        <v>43739.211111111108</v>
      </c>
      <c r="C119">
        <v>0</v>
      </c>
      <c r="D119">
        <v>0</v>
      </c>
      <c r="E119" t="s">
        <v>317</v>
      </c>
      <c r="I119" s="2">
        <v>1.17897E+18</v>
      </c>
      <c r="J119" t="s">
        <v>318</v>
      </c>
      <c r="K119">
        <v>0.51182121038436801</v>
      </c>
      <c r="L119">
        <v>0.48817875981330799</v>
      </c>
      <c r="M119" t="str">
        <f>IF(K119&gt;L119,IF(K119&gt;0.65,"Muy negativo","Tendencia negativa"),IF(L119&gt;0.65,"Muy positivo","Tendencia positiva"))</f>
        <v>Tendencia negativa</v>
      </c>
    </row>
  </sheetData>
  <autoFilter ref="A1:M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tabSelected="1" workbookViewId="0"/>
  </sheetViews>
  <sheetFormatPr baseColWidth="10" defaultRowHeight="16" x14ac:dyDescent="0.2"/>
  <cols>
    <col min="1" max="1" width="17.1640625" customWidth="1"/>
    <col min="2" max="2" width="16.6640625" customWidth="1"/>
    <col min="3" max="3" width="11.6640625" bestFit="1" customWidth="1"/>
  </cols>
  <sheetData>
    <row r="1" spans="1:6" ht="34" x14ac:dyDescent="0.2">
      <c r="A1" s="3"/>
      <c r="B1" s="3" t="s">
        <v>5690</v>
      </c>
      <c r="C1" s="3" t="s">
        <v>5691</v>
      </c>
      <c r="D1" s="3" t="s">
        <v>5692</v>
      </c>
      <c r="E1" s="3" t="s">
        <v>5693</v>
      </c>
      <c r="F1" s="3" t="s">
        <v>5694</v>
      </c>
    </row>
    <row r="2" spans="1:6" ht="17" x14ac:dyDescent="0.2">
      <c r="A2" s="3" t="s">
        <v>5695</v>
      </c>
      <c r="B2" s="3">
        <f>COUNTIF('Tweets aguila limon'!$M:$M,Estadisticas!B1)</f>
        <v>233</v>
      </c>
      <c r="C2" s="3">
        <f>COUNTIF('Tweets aguila limon'!$M:$M,Estadisticas!C1)</f>
        <v>998</v>
      </c>
      <c r="D2" s="3">
        <f>COUNTIF('Tweets aguila limon'!$M:$M,Estadisticas!D1)</f>
        <v>748</v>
      </c>
      <c r="E2" s="3">
        <f>COUNTIF('Tweets aguila limon'!$M:$M,Estadisticas!E1)</f>
        <v>474</v>
      </c>
      <c r="F2" s="3">
        <f>SUM(B2:E2)</f>
        <v>2453</v>
      </c>
    </row>
    <row r="3" spans="1:6" ht="17" x14ac:dyDescent="0.2">
      <c r="A3" s="3" t="s">
        <v>5696</v>
      </c>
      <c r="B3" s="3">
        <f>_xlfn.MAXIFS('Tweets aguila limon'!$C:$C,'Tweets aguila limon'!$M:$M,Estadisticas!B1)</f>
        <v>2</v>
      </c>
      <c r="C3" s="3">
        <f>_xlfn.MAXIFS('Tweets aguila limon'!$C:$C,'Tweets aguila limon'!$M:$M,Estadisticas!C1)</f>
        <v>25</v>
      </c>
      <c r="D3" s="3">
        <f>_xlfn.MAXIFS('Tweets aguila limon'!$C:$C,'Tweets aguila limon'!$M:$M,Estadisticas!D1)</f>
        <v>100</v>
      </c>
      <c r="E3" s="3">
        <f>_xlfn.MAXIFS('Tweets aguila limon'!$C:$C,'Tweets aguila limon'!$M:$M,Estadisticas!E1)</f>
        <v>54</v>
      </c>
      <c r="F3" s="3">
        <f>MAX(B3:E3)</f>
        <v>100</v>
      </c>
    </row>
    <row r="4" spans="1:6" ht="17" x14ac:dyDescent="0.2">
      <c r="A4" s="3" t="s">
        <v>5697</v>
      </c>
      <c r="B4" s="4">
        <f>AVERAGEIFS('Tweets aguila limon'!$C:$C,'Tweets aguila limon'!$M:$M,Estadisticas!B1)</f>
        <v>7.7253218884120178E-2</v>
      </c>
      <c r="C4" s="4">
        <f>AVERAGEIFS('Tweets aguila limon'!$C:$C,'Tweets aguila limon'!$M:$M,Estadisticas!C1)</f>
        <v>0.20340681362725452</v>
      </c>
      <c r="D4" s="4">
        <f>AVERAGEIFS('Tweets aguila limon'!$C:$C,'Tweets aguila limon'!$M:$M,Estadisticas!D1)</f>
        <v>0.50668449197860965</v>
      </c>
      <c r="E4" s="4">
        <f>AVERAGEIFS('Tweets aguila limon'!$C:$C,'Tweets aguila limon'!$M:$M,Estadisticas!E1)</f>
        <v>0.61603375527426163</v>
      </c>
      <c r="F4" s="4">
        <f>AVERAGE(B4:E4)</f>
        <v>0.3508445699410615</v>
      </c>
    </row>
    <row r="5" spans="1:6" ht="34" x14ac:dyDescent="0.2">
      <c r="A5" s="3" t="s">
        <v>5698</v>
      </c>
      <c r="B5" s="3">
        <f>_xlfn.MAXIFS('Tweets aguila limon'!$D:$D,'Tweets aguila limon'!$M:$M,Estadisticas!B1)</f>
        <v>12</v>
      </c>
      <c r="C5" s="3">
        <f>_xlfn.MAXIFS('Tweets aguila limon'!$D:$D,'Tweets aguila limon'!$M:$M,Estadisticas!C1)</f>
        <v>226</v>
      </c>
      <c r="D5" s="3">
        <f>_xlfn.MAXIFS('Tweets aguila limon'!$D:$D,'Tweets aguila limon'!$M:$M,Estadisticas!D1)</f>
        <v>494</v>
      </c>
      <c r="E5" s="3">
        <f>_xlfn.MAXIFS('Tweets aguila limon'!$D:$D,'Tweets aguila limon'!$M:$M,Estadisticas!E1)</f>
        <v>260</v>
      </c>
      <c r="F5" s="3">
        <f>MAX(B5:E5)</f>
        <v>494</v>
      </c>
    </row>
    <row r="6" spans="1:6" ht="34" x14ac:dyDescent="0.2">
      <c r="A6" s="3" t="s">
        <v>5699</v>
      </c>
      <c r="B6" s="4">
        <f>AVERAGEIFS('Tweets aguila limon'!$D:$D,'Tweets aguila limon'!$M:$M,Estadisticas!B1)</f>
        <v>0.59227467811158796</v>
      </c>
      <c r="C6" s="4">
        <f>AVERAGEIFS('Tweets aguila limon'!$D:$D,'Tweets aguila limon'!$M:$M,Estadisticas!C1)</f>
        <v>1.4488977955911824</v>
      </c>
      <c r="D6" s="4">
        <f>AVERAGEIFS('Tweets aguila limon'!$D:$D,'Tweets aguila limon'!$M:$M,Estadisticas!D1)</f>
        <v>3.7058823529411766</v>
      </c>
      <c r="E6" s="4">
        <f>AVERAGEIFS('Tweets aguila limon'!$D:$D,'Tweets aguila limon'!$M:$M,Estadisticas!E1)</f>
        <v>3.7531645569620253</v>
      </c>
      <c r="F6" s="4">
        <f>AVERAGE(B6:E6)</f>
        <v>2.3750548459014929</v>
      </c>
    </row>
    <row r="50" spans="1:20" ht="34" x14ac:dyDescent="0.2">
      <c r="A50" s="3" t="s">
        <v>5700</v>
      </c>
      <c r="B50" s="3"/>
      <c r="C50" s="3" t="s">
        <v>5690</v>
      </c>
      <c r="D50" s="3" t="s">
        <v>5691</v>
      </c>
      <c r="E50" s="3" t="s">
        <v>5692</v>
      </c>
      <c r="F50" s="3" t="s">
        <v>5693</v>
      </c>
    </row>
    <row r="51" spans="1:20" ht="17" x14ac:dyDescent="0.2">
      <c r="A51" s="5" t="s">
        <v>5701</v>
      </c>
      <c r="B51" s="3" t="s">
        <v>5695</v>
      </c>
      <c r="C51" s="3">
        <f>COUNTIF(Agosto!$M:$M,Estadisticas!C50)</f>
        <v>23</v>
      </c>
      <c r="D51" s="3">
        <f>COUNTIF(Agosto!$M:$M,Estadisticas!D50)</f>
        <v>212</v>
      </c>
      <c r="E51" s="3">
        <f>COUNTIF(Agosto!$M:$M,Estadisticas!E50)</f>
        <v>260</v>
      </c>
      <c r="F51" s="3">
        <f>COUNTIF(Agosto!$M:$M,Estadisticas!F50)</f>
        <v>58</v>
      </c>
      <c r="I51" t="str">
        <f>C50</f>
        <v>Muy positivo</v>
      </c>
      <c r="J51" t="str">
        <f t="shared" ref="J51:L51" si="0">D50</f>
        <v>Tendencia Positiva</v>
      </c>
      <c r="K51" t="str">
        <f t="shared" si="0"/>
        <v>Tendencia negativa</v>
      </c>
      <c r="L51" t="str">
        <f t="shared" si="0"/>
        <v>Muy negativo</v>
      </c>
      <c r="Q51" t="str">
        <f>C50</f>
        <v>Muy positivo</v>
      </c>
      <c r="R51" t="str">
        <f>D50</f>
        <v>Tendencia Positiva</v>
      </c>
      <c r="S51" t="str">
        <f>E50</f>
        <v>Tendencia negativa</v>
      </c>
      <c r="T51" t="str">
        <f>F50</f>
        <v>Muy negativo</v>
      </c>
    </row>
    <row r="52" spans="1:20" ht="17" x14ac:dyDescent="0.2">
      <c r="A52" s="5"/>
      <c r="B52" s="3" t="s">
        <v>5696</v>
      </c>
      <c r="C52" s="3">
        <f>_xlfn.MAXIFS(Agosto!$C:$C,Agosto!$M:$M,Estadisticas!C50)</f>
        <v>1</v>
      </c>
      <c r="D52" s="3">
        <f>_xlfn.MAXIFS(Agosto!$C:$C,Agosto!$M:$M,Estadisticas!D50)</f>
        <v>13</v>
      </c>
      <c r="E52" s="3">
        <f>_xlfn.MAXIFS(Agosto!$C:$C,Agosto!$M:$M,Estadisticas!E50)</f>
        <v>100</v>
      </c>
      <c r="F52" s="3">
        <f>_xlfn.MAXIFS(Agosto!$C:$C,Agosto!$M:$M,Estadisticas!F50)</f>
        <v>15</v>
      </c>
      <c r="H52" t="str">
        <f>A51</f>
        <v>Agosto</v>
      </c>
      <c r="I52">
        <f>C51</f>
        <v>23</v>
      </c>
      <c r="J52">
        <f>D51</f>
        <v>212</v>
      </c>
      <c r="K52">
        <f>E51</f>
        <v>260</v>
      </c>
      <c r="L52">
        <f>F51</f>
        <v>58</v>
      </c>
      <c r="P52" t="str">
        <f>A51</f>
        <v>Agosto</v>
      </c>
      <c r="Q52">
        <f>C52</f>
        <v>1</v>
      </c>
      <c r="R52">
        <f>D52</f>
        <v>13</v>
      </c>
      <c r="S52">
        <f>E52</f>
        <v>100</v>
      </c>
      <c r="T52">
        <f>F52</f>
        <v>15</v>
      </c>
    </row>
    <row r="53" spans="1:20" ht="17" x14ac:dyDescent="0.2">
      <c r="A53" s="5"/>
      <c r="B53" s="3" t="s">
        <v>5697</v>
      </c>
      <c r="C53" s="4">
        <f>AVERAGEIFS(Agosto!$C:$C,Agosto!$M:$M,Estadisticas!C50)</f>
        <v>4.3478260869565216E-2</v>
      </c>
      <c r="D53" s="4">
        <f>AVERAGEIFS(Agosto!$C:$C,Agosto!$M:$M,Estadisticas!D50)</f>
        <v>0.31132075471698112</v>
      </c>
      <c r="E53" s="4">
        <f>AVERAGEIFS(Agosto!$C:$C,Agosto!$M:$M,Estadisticas!E50)</f>
        <v>1.0884615384615384</v>
      </c>
      <c r="F53" s="4">
        <f>AVERAGEIFS(Agosto!$C:$C,Agosto!$M:$M,Estadisticas!F50)</f>
        <v>1.2241379310344827</v>
      </c>
      <c r="H53" t="str">
        <f>A56</f>
        <v>Septiembre</v>
      </c>
      <c r="I53">
        <f>C56</f>
        <v>53</v>
      </c>
      <c r="J53">
        <f>D56</f>
        <v>903</v>
      </c>
      <c r="K53">
        <f>E56</f>
        <v>689</v>
      </c>
      <c r="L53">
        <f>F56</f>
        <v>137</v>
      </c>
      <c r="P53" t="str">
        <f>A56</f>
        <v>Septiembre</v>
      </c>
      <c r="Q53">
        <f>C57</f>
        <v>1</v>
      </c>
      <c r="R53">
        <f>D57</f>
        <v>25</v>
      </c>
      <c r="S53">
        <f>E57</f>
        <v>30</v>
      </c>
      <c r="T53">
        <f>F57</f>
        <v>54</v>
      </c>
    </row>
    <row r="54" spans="1:20" ht="34" x14ac:dyDescent="0.2">
      <c r="A54" s="5"/>
      <c r="B54" s="3" t="s">
        <v>5698</v>
      </c>
      <c r="C54" s="3">
        <f>_xlfn.MAXIFS(Agosto!$D:$D,Agosto!$M:$M,Estadisticas!C50)</f>
        <v>1</v>
      </c>
      <c r="D54" s="3">
        <f>_xlfn.MAXIFS(Agosto!$D:$D,Agosto!$M:$M,Estadisticas!D50)</f>
        <v>49</v>
      </c>
      <c r="E54" s="3">
        <f>_xlfn.MAXIFS(Agosto!$D:$D,Agosto!$M:$M,Estadisticas!E50)</f>
        <v>494</v>
      </c>
      <c r="F54" s="3">
        <f>_xlfn.MAXIFS(Agosto!$D:$D,Agosto!$M:$M,Estadisticas!F50)</f>
        <v>94</v>
      </c>
      <c r="H54" t="str">
        <f>A61</f>
        <v>Octubre</v>
      </c>
      <c r="I54">
        <f>C61</f>
        <v>3</v>
      </c>
      <c r="J54">
        <f>D61</f>
        <v>37</v>
      </c>
      <c r="K54">
        <f>E61</f>
        <v>58</v>
      </c>
      <c r="L54">
        <f>F61</f>
        <v>20</v>
      </c>
      <c r="P54" t="str">
        <f>A61</f>
        <v>Octubre</v>
      </c>
      <c r="Q54">
        <f>C62</f>
        <v>0</v>
      </c>
      <c r="R54">
        <f>D62</f>
        <v>1</v>
      </c>
      <c r="S54">
        <f>E62</f>
        <v>7</v>
      </c>
      <c r="T54">
        <f>F62</f>
        <v>1</v>
      </c>
    </row>
    <row r="55" spans="1:20" ht="34" x14ac:dyDescent="0.2">
      <c r="A55" s="5"/>
      <c r="B55" s="3" t="s">
        <v>5699</v>
      </c>
      <c r="C55" s="4">
        <f>AVERAGEIFS(Agosto!$D:$D,Agosto!$M:$M,Estadisticas!C50)</f>
        <v>0.34782608695652173</v>
      </c>
      <c r="D55" s="4">
        <f>AVERAGEIFS(Agosto!$D:$D,Agosto!$M:$M,Estadisticas!D50)</f>
        <v>2.0235849056603774</v>
      </c>
      <c r="E55" s="4">
        <f>AVERAGEIFS(Agosto!$D:$D,Agosto!$M:$M,Estadisticas!E50)</f>
        <v>5.884615384615385</v>
      </c>
      <c r="F55" s="4">
        <f>AVERAGEIFS(Agosto!$D:$D,Agosto!$M:$M,Estadisticas!F50)</f>
        <v>5.1724137931034484</v>
      </c>
    </row>
    <row r="56" spans="1:20" ht="17" x14ac:dyDescent="0.2">
      <c r="A56" s="5" t="s">
        <v>5702</v>
      </c>
      <c r="B56" s="3" t="s">
        <v>5695</v>
      </c>
      <c r="C56" s="3">
        <f>COUNTIF(Septiembre!$M:$M,Estadisticas!C50)</f>
        <v>53</v>
      </c>
      <c r="D56" s="3">
        <f>COUNTIF(Septiembre!$M:$M,Estadisticas!D50)</f>
        <v>903</v>
      </c>
      <c r="E56" s="3">
        <f>COUNTIF(Septiembre!$M:$M,Estadisticas!E50)</f>
        <v>689</v>
      </c>
      <c r="F56" s="3">
        <f>COUNTIF(Septiembre!$M:$M,Estadisticas!F50)</f>
        <v>137</v>
      </c>
    </row>
    <row r="57" spans="1:20" ht="17" x14ac:dyDescent="0.2">
      <c r="A57" s="5"/>
      <c r="B57" s="3" t="s">
        <v>5696</v>
      </c>
      <c r="C57" s="3">
        <f>_xlfn.MAXIFS(Septiembre!$C:$C,Septiembre!$M:$M,Estadisticas!C50)</f>
        <v>1</v>
      </c>
      <c r="D57" s="3">
        <f>_xlfn.MAXIFS(Septiembre!$C:$C,Septiembre!$M:$M,Estadisticas!D50)</f>
        <v>25</v>
      </c>
      <c r="E57" s="3">
        <f>_xlfn.MAXIFS(Septiembre!$C:$C,Septiembre!$M:$M,Estadisticas!E50)</f>
        <v>30</v>
      </c>
      <c r="F57" s="3">
        <f>_xlfn.MAXIFS(Septiembre!$C:$C,Septiembre!$M:$M,Estadisticas!F50)</f>
        <v>54</v>
      </c>
    </row>
    <row r="58" spans="1:20" ht="17" x14ac:dyDescent="0.2">
      <c r="A58" s="5"/>
      <c r="B58" s="3" t="s">
        <v>5697</v>
      </c>
      <c r="C58" s="4">
        <f>AVERAGEIFS(Septiembre!$C:$C,Septiembre!$M:$M,Estadisticas!C50)</f>
        <v>3.7735849056603772E-2</v>
      </c>
      <c r="D58" s="4">
        <f>AVERAGEIFS(Septiembre!$C:$C,Septiembre!$M:$M,Estadisticas!D50)</f>
        <v>0.16611295681063123</v>
      </c>
      <c r="E58" s="4">
        <f>AVERAGEIFS(Septiembre!$C:$C,Septiembre!$M:$M,Estadisticas!E50)</f>
        <v>0.30188679245283018</v>
      </c>
      <c r="F58" s="4">
        <f>AVERAGEIFS(Septiembre!$C:$C,Septiembre!$M:$M,Estadisticas!F50)</f>
        <v>0.67153284671532842</v>
      </c>
    </row>
    <row r="59" spans="1:20" ht="34" x14ac:dyDescent="0.2">
      <c r="A59" s="5"/>
      <c r="B59" s="3" t="s">
        <v>5698</v>
      </c>
      <c r="C59" s="3">
        <f>_xlfn.MAXIFS(Septiembre!$D:$D,Septiembre!$M:$M,Estadisticas!C50)</f>
        <v>3</v>
      </c>
      <c r="D59" s="3">
        <f>_xlfn.MAXIFS(Septiembre!$D:$D,Septiembre!$M:$M,Estadisticas!D50)</f>
        <v>226</v>
      </c>
      <c r="E59" s="3">
        <f>_xlfn.MAXIFS(Septiembre!$D:$D,Septiembre!$M:$M,Estadisticas!E50)</f>
        <v>287</v>
      </c>
      <c r="F59" s="3">
        <f>_xlfn.MAXIFS(Septiembre!$D:$D,Septiembre!$M:$M,Estadisticas!F50)</f>
        <v>108</v>
      </c>
    </row>
    <row r="60" spans="1:20" ht="34" x14ac:dyDescent="0.2">
      <c r="A60" s="5"/>
      <c r="B60" s="3" t="s">
        <v>5699</v>
      </c>
      <c r="C60" s="4">
        <f>AVERAGEIFS(Septiembre!$D:$D,Septiembre!$M:$M,Estadisticas!C50)</f>
        <v>0.56603773584905659</v>
      </c>
      <c r="D60" s="4">
        <f>AVERAGEIFS(Septiembre!$D:$D,Septiembre!$M:$M,Estadisticas!D50)</f>
        <v>1.2093023255813953</v>
      </c>
      <c r="E60" s="4">
        <f>AVERAGEIFS(Septiembre!$D:$D,Septiembre!$M:$M,Estadisticas!E50)</f>
        <v>3.1959361393323658</v>
      </c>
      <c r="F60" s="4">
        <f>AVERAGEIFS(Septiembre!$D:$D,Septiembre!$M:$M,Estadisticas!F50)</f>
        <v>3.1240875912408761</v>
      </c>
    </row>
    <row r="61" spans="1:20" ht="17" x14ac:dyDescent="0.2">
      <c r="A61" s="5" t="s">
        <v>5703</v>
      </c>
      <c r="B61" s="3" t="s">
        <v>5695</v>
      </c>
      <c r="C61" s="3">
        <f>COUNTIF(Octubre!$M:$M,Estadisticas!C50)</f>
        <v>3</v>
      </c>
      <c r="D61" s="3">
        <f>COUNTIF(Octubre!$M:$M,Estadisticas!D50)</f>
        <v>37</v>
      </c>
      <c r="E61" s="3">
        <f>COUNTIF(Octubre!$M:$M,Estadisticas!E50)</f>
        <v>58</v>
      </c>
      <c r="F61" s="3">
        <f>COUNTIF(Octubre!$M:$M,Estadisticas!F50)</f>
        <v>20</v>
      </c>
    </row>
    <row r="62" spans="1:20" ht="17" x14ac:dyDescent="0.2">
      <c r="A62" s="5"/>
      <c r="B62" s="3" t="s">
        <v>5696</v>
      </c>
      <c r="C62" s="3">
        <f>_xlfn.MAXIFS(Octubre!$C:$C,Octubre!$M:$M,Estadisticas!C50)</f>
        <v>0</v>
      </c>
      <c r="D62" s="3">
        <f>_xlfn.MAXIFS(Octubre!$C:$C,Octubre!$M:$M,Estadisticas!D50)</f>
        <v>1</v>
      </c>
      <c r="E62" s="3">
        <f>_xlfn.MAXIFS(Octubre!$C:$C,Octubre!$M:$M,Estadisticas!E50)</f>
        <v>7</v>
      </c>
      <c r="F62" s="3">
        <f>_xlfn.MAXIFS(Octubre!$C:$C,Octubre!$M:$M,Estadisticas!F50)</f>
        <v>1</v>
      </c>
      <c r="I62" t="str">
        <f>C50</f>
        <v>Muy positivo</v>
      </c>
      <c r="J62" t="str">
        <f t="shared" ref="J62:L62" si="1">D50</f>
        <v>Tendencia Positiva</v>
      </c>
      <c r="K62" t="str">
        <f t="shared" si="1"/>
        <v>Tendencia negativa</v>
      </c>
      <c r="L62" t="str">
        <f t="shared" si="1"/>
        <v>Muy negativo</v>
      </c>
    </row>
    <row r="63" spans="1:20" ht="17" x14ac:dyDescent="0.2">
      <c r="A63" s="5"/>
      <c r="B63" s="3" t="s">
        <v>5697</v>
      </c>
      <c r="C63" s="4">
        <f>AVERAGEIFS(Octubre!$C:$C,Octubre!$M:$M,Estadisticas!C50)</f>
        <v>0</v>
      </c>
      <c r="D63" s="4">
        <f>AVERAGEIFS(Octubre!$C:$C,Octubre!$M:$M,Estadisticas!D50)</f>
        <v>5.4054054054054057E-2</v>
      </c>
      <c r="E63" s="4">
        <f>AVERAGEIFS(Octubre!$C:$C,Octubre!$M:$M,Estadisticas!E50)</f>
        <v>0.25862068965517243</v>
      </c>
      <c r="F63" s="4">
        <f>AVERAGEIFS(Octubre!$C:$C,Octubre!$M:$M,Estadisticas!F50)</f>
        <v>0.1</v>
      </c>
      <c r="H63" t="str">
        <f>A51</f>
        <v>Agosto</v>
      </c>
      <c r="I63" s="6">
        <f>C54</f>
        <v>1</v>
      </c>
      <c r="J63" s="6">
        <f t="shared" ref="J63:L63" si="2">D54</f>
        <v>49</v>
      </c>
      <c r="K63" s="6">
        <f t="shared" si="2"/>
        <v>494</v>
      </c>
      <c r="L63" s="6">
        <f t="shared" si="2"/>
        <v>94</v>
      </c>
      <c r="Q63" t="s">
        <v>5697</v>
      </c>
    </row>
    <row r="64" spans="1:20" ht="34" x14ac:dyDescent="0.2">
      <c r="A64" s="5"/>
      <c r="B64" s="3" t="s">
        <v>5698</v>
      </c>
      <c r="C64" s="3">
        <f>_xlfn.MAXIFS(Octubre!$D:$D,Octubre!$M:$M,Estadisticas!C50)</f>
        <v>3</v>
      </c>
      <c r="D64" s="3">
        <f>_xlfn.MAXIFS(Octubre!$D:$D,Octubre!$M:$M,Estadisticas!D50)</f>
        <v>4</v>
      </c>
      <c r="E64" s="3">
        <f>_xlfn.MAXIFS(Octubre!$D:$D,Octubre!$M:$M,Estadisticas!E50)</f>
        <v>14</v>
      </c>
      <c r="F64" s="3">
        <f>_xlfn.MAXIFS(Octubre!$D:$D,Octubre!$M:$M,Estadisticas!F50)</f>
        <v>7</v>
      </c>
      <c r="H64" t="str">
        <f>A56</f>
        <v>Septiembre</v>
      </c>
      <c r="I64" s="6">
        <f>C59</f>
        <v>3</v>
      </c>
      <c r="J64" s="6">
        <f t="shared" ref="J64:L64" si="3">D59</f>
        <v>226</v>
      </c>
      <c r="K64" s="6">
        <f t="shared" si="3"/>
        <v>287</v>
      </c>
      <c r="L64" s="6">
        <f t="shared" si="3"/>
        <v>108</v>
      </c>
      <c r="P64" t="str">
        <f>A51</f>
        <v>Agosto</v>
      </c>
      <c r="Q64" s="6">
        <f>AVERAGE(C53:F53)</f>
        <v>0.66684962127064185</v>
      </c>
    </row>
    <row r="65" spans="1:17" ht="34" x14ac:dyDescent="0.2">
      <c r="A65" s="5"/>
      <c r="B65" s="3" t="s">
        <v>5699</v>
      </c>
      <c r="C65" s="4">
        <f>AVERAGEIFS(Octubre!$D:$D,Octubre!$M:$M,Estadisticas!C50)</f>
        <v>1.3333333333333333</v>
      </c>
      <c r="D65" s="4">
        <f>AVERAGEIFS(Octubre!$D:$D,Octubre!$M:$M,Estadisticas!D50)</f>
        <v>0.56756756756756754</v>
      </c>
      <c r="E65" s="4">
        <f>AVERAGEIFS(Octubre!$D:$D,Octubre!$M:$M,Estadisticas!E50)</f>
        <v>1.2586206896551724</v>
      </c>
      <c r="F65" s="4">
        <f>AVERAGEIFS(Octubre!$D:$D,Octubre!$M:$M,Estadisticas!F50)</f>
        <v>0.9</v>
      </c>
      <c r="H65" t="str">
        <f>A61</f>
        <v>Octubre</v>
      </c>
      <c r="I65" s="6">
        <f>C64</f>
        <v>3</v>
      </c>
      <c r="J65" s="6">
        <f t="shared" ref="J65:L65" si="4">D64</f>
        <v>4</v>
      </c>
      <c r="K65" s="6">
        <f t="shared" si="4"/>
        <v>14</v>
      </c>
      <c r="L65" s="6">
        <f t="shared" si="4"/>
        <v>7</v>
      </c>
      <c r="P65" t="str">
        <f>A56</f>
        <v>Septiembre</v>
      </c>
      <c r="Q65" s="6">
        <f>AVERAGE(C58:F58)</f>
        <v>0.29431711125884841</v>
      </c>
    </row>
    <row r="66" spans="1:17" x14ac:dyDescent="0.2">
      <c r="P66" t="str">
        <f>A61</f>
        <v>Octubre</v>
      </c>
      <c r="Q66" s="6">
        <f>AVERAGE(C63:F63)</f>
        <v>0.10316868592730663</v>
      </c>
    </row>
    <row r="77" spans="1:17" x14ac:dyDescent="0.2">
      <c r="I77" t="str">
        <f>B65</f>
        <v>Promedio Favorito/Me gusta</v>
      </c>
    </row>
    <row r="78" spans="1:17" x14ac:dyDescent="0.2">
      <c r="H78" t="str">
        <f>A51</f>
        <v>Agosto</v>
      </c>
      <c r="I78" s="6">
        <f>AVERAGE(C55:F55)</f>
        <v>3.3571100425839333</v>
      </c>
    </row>
    <row r="79" spans="1:17" x14ac:dyDescent="0.2">
      <c r="H79" t="str">
        <f>A56</f>
        <v>Septiembre</v>
      </c>
      <c r="I79" s="6">
        <f>AVERAGE(C60:F60)</f>
        <v>2.0238409480009234</v>
      </c>
    </row>
    <row r="80" spans="1:17" x14ac:dyDescent="0.2">
      <c r="H80" t="str">
        <f>A61</f>
        <v>Octubre</v>
      </c>
      <c r="I80" s="6">
        <f>AVERAGE(C65:F65)</f>
        <v>1.0148803976390184</v>
      </c>
    </row>
  </sheetData>
  <mergeCells count="3">
    <mergeCell ref="A51:A55"/>
    <mergeCell ref="A56:A60"/>
    <mergeCell ref="A61:A6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Tweets aguila limon</vt:lpstr>
      <vt:lpstr>Agosto</vt:lpstr>
      <vt:lpstr>Septiembre</vt:lpstr>
      <vt:lpstr>Octubre</vt:lpstr>
      <vt:lpstr>Estadisticas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2019-10-16T22:52:20Z</dcterms:created>
  <dcterms:modified xsi:type="dcterms:W3CDTF">2019-10-16T23:41:26Z</dcterms:modified>
</cp:coreProperties>
</file>