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cuments\Universidad\Simulacion\"/>
    </mc:Choice>
  </mc:AlternateContent>
  <xr:revisionPtr revIDLastSave="0" documentId="13_ncr:1_{74BD7DDF-25DA-4DF1-BAEA-FCDFBFA19A14}" xr6:coauthVersionLast="47" xr6:coauthVersionMax="47" xr10:uidLastSave="{00000000-0000-0000-0000-000000000000}"/>
  <bookViews>
    <workbookView xWindow="-120" yWindow="-120" windowWidth="28110" windowHeight="16440" tabRatio="795" activeTab="11" xr2:uid="{00000000-000D-0000-FFFF-FFFF00000000}"/>
  </bookViews>
  <sheets>
    <sheet name="Ej Ad hoc Simulation" sheetId="1" r:id="rId1"/>
    <sheet name="Ejemplo 1" sheetId="2" r:id="rId2"/>
    <sheet name="Ejemplo 2" sheetId="3" r:id="rId3"/>
    <sheet name="Ejemplo 3" sheetId="4" r:id="rId4"/>
    <sheet name="Ejemplo 4" sheetId="5" r:id="rId5"/>
    <sheet name="Ejemplo 5" sheetId="6" r:id="rId6"/>
    <sheet name="Ejemplo 9" sheetId="10" r:id="rId7"/>
    <sheet name="Ejemplo 6" sheetId="7" r:id="rId8"/>
    <sheet name="Ejemplo 7" sheetId="8" r:id="rId9"/>
    <sheet name="Ejemplo 8" sheetId="9" r:id="rId10"/>
    <sheet name="Ejemplo 10" sheetId="11" r:id="rId11"/>
    <sheet name="10 runs" sheetId="12" r:id="rId12"/>
  </sheets>
  <calcPr calcId="191029"/>
</workbook>
</file>

<file path=xl/calcChain.xml><?xml version="1.0" encoding="utf-8"?>
<calcChain xmlns="http://schemas.openxmlformats.org/spreadsheetml/2006/main">
  <c r="L5" i="11" l="1"/>
  <c r="C3" i="11"/>
  <c r="C4" i="11" s="1"/>
  <c r="E2" i="11"/>
  <c r="F2" i="11" s="1"/>
  <c r="C4" i="10"/>
  <c r="C3" i="10"/>
  <c r="E2" i="10"/>
  <c r="F2" i="10" s="1"/>
  <c r="C4" i="9"/>
  <c r="C5" i="9" s="1"/>
  <c r="C3" i="9"/>
  <c r="E2" i="9"/>
  <c r="F2" i="9" s="1"/>
  <c r="C4" i="8"/>
  <c r="C5" i="8" s="1"/>
  <c r="C6" i="8" s="1"/>
  <c r="C3" i="8"/>
  <c r="E2" i="8"/>
  <c r="F2" i="8" s="1"/>
  <c r="C3" i="7"/>
  <c r="C4" i="7" s="1"/>
  <c r="G2" i="7"/>
  <c r="F2" i="7"/>
  <c r="E2" i="7"/>
  <c r="C3" i="6"/>
  <c r="C4" i="6" s="1"/>
  <c r="C5" i="6" s="1"/>
  <c r="F2" i="6"/>
  <c r="I3" i="6" s="1"/>
  <c r="E2" i="6"/>
  <c r="C3" i="5"/>
  <c r="C4" i="5" s="1"/>
  <c r="C5" i="5" s="1"/>
  <c r="E2" i="5"/>
  <c r="F2" i="5" s="1"/>
  <c r="H4" i="4"/>
  <c r="E4" i="4"/>
  <c r="F4" i="4" s="1"/>
  <c r="C4" i="4"/>
  <c r="C5" i="4" s="1"/>
  <c r="C6" i="4" s="1"/>
  <c r="I3" i="4"/>
  <c r="C3" i="4"/>
  <c r="H3" i="4" s="1"/>
  <c r="G2" i="4"/>
  <c r="F2" i="4"/>
  <c r="E3" i="4" s="1"/>
  <c r="F3" i="4" s="1"/>
  <c r="E2" i="4"/>
  <c r="C6" i="3"/>
  <c r="C4" i="3"/>
  <c r="C5" i="3" s="1"/>
  <c r="C3" i="3"/>
  <c r="E2" i="3"/>
  <c r="F2" i="3" s="1"/>
  <c r="C3" i="2"/>
  <c r="C4" i="2" s="1"/>
  <c r="C5" i="2" s="1"/>
  <c r="G2" i="2"/>
  <c r="F2" i="2"/>
  <c r="E2" i="2"/>
  <c r="C3" i="1"/>
  <c r="E3" i="1" s="1"/>
  <c r="F3" i="1" s="1"/>
  <c r="G2" i="1"/>
  <c r="F2" i="1"/>
  <c r="E2" i="1"/>
  <c r="C7" i="4" l="1"/>
  <c r="I5" i="4"/>
  <c r="G4" i="4"/>
  <c r="E5" i="4"/>
  <c r="F5" i="4" s="1"/>
  <c r="H6" i="4" s="1"/>
  <c r="G3" i="1"/>
  <c r="C6" i="6"/>
  <c r="I3" i="7"/>
  <c r="E3" i="7"/>
  <c r="F3" i="7" s="1"/>
  <c r="G2" i="8"/>
  <c r="I3" i="8"/>
  <c r="H3" i="8"/>
  <c r="H4" i="7"/>
  <c r="C6" i="2"/>
  <c r="C5" i="7"/>
  <c r="E3" i="8"/>
  <c r="F3" i="8" s="1"/>
  <c r="E3" i="9"/>
  <c r="F3" i="9" s="1"/>
  <c r="G2" i="9"/>
  <c r="C4" i="1"/>
  <c r="H3" i="1"/>
  <c r="E3" i="2"/>
  <c r="F3" i="2" s="1"/>
  <c r="H3" i="2"/>
  <c r="C7" i="8"/>
  <c r="E3" i="3"/>
  <c r="F3" i="3" s="1"/>
  <c r="G2" i="3"/>
  <c r="I3" i="3"/>
  <c r="H3" i="9"/>
  <c r="I3" i="11"/>
  <c r="E3" i="11"/>
  <c r="F3" i="11" s="1"/>
  <c r="G2" i="11"/>
  <c r="C7" i="3"/>
  <c r="I3" i="5"/>
  <c r="E3" i="5"/>
  <c r="F3" i="5" s="1"/>
  <c r="G2" i="5"/>
  <c r="I3" i="9"/>
  <c r="I3" i="10"/>
  <c r="E3" i="10"/>
  <c r="F3" i="10" s="1"/>
  <c r="G2" i="10"/>
  <c r="C5" i="11"/>
  <c r="I3" i="2"/>
  <c r="C6" i="5"/>
  <c r="H3" i="10"/>
  <c r="C5" i="10"/>
  <c r="H4" i="10"/>
  <c r="I3" i="1"/>
  <c r="C6" i="9"/>
  <c r="H5" i="4"/>
  <c r="H4" i="2"/>
  <c r="G3" i="4"/>
  <c r="I4" i="4"/>
  <c r="H3" i="3"/>
  <c r="G2" i="6"/>
  <c r="E3" i="6"/>
  <c r="F3" i="6" s="1"/>
  <c r="H3" i="7"/>
  <c r="H4" i="9"/>
  <c r="H3" i="6"/>
  <c r="H3" i="11"/>
  <c r="H3" i="5"/>
  <c r="C7" i="6" l="1"/>
  <c r="G3" i="5"/>
  <c r="I4" i="5"/>
  <c r="E4" i="5"/>
  <c r="F4" i="5" s="1"/>
  <c r="I4" i="2"/>
  <c r="G3" i="2"/>
  <c r="E4" i="2"/>
  <c r="F4" i="2" s="1"/>
  <c r="G3" i="9"/>
  <c r="I4" i="9"/>
  <c r="E4" i="9"/>
  <c r="F4" i="9" s="1"/>
  <c r="C8" i="3"/>
  <c r="C5" i="1"/>
  <c r="H4" i="1"/>
  <c r="C6" i="10"/>
  <c r="H5" i="10"/>
  <c r="E4" i="1"/>
  <c r="F4" i="1" s="1"/>
  <c r="I4" i="8"/>
  <c r="H4" i="8"/>
  <c r="E4" i="8"/>
  <c r="F4" i="8" s="1"/>
  <c r="G3" i="8"/>
  <c r="I4" i="1"/>
  <c r="C7" i="2"/>
  <c r="C7" i="5"/>
  <c r="C7" i="9"/>
  <c r="E4" i="6"/>
  <c r="F4" i="6" s="1"/>
  <c r="G3" i="6"/>
  <c r="I4" i="6"/>
  <c r="E4" i="11"/>
  <c r="F4" i="11" s="1"/>
  <c r="G3" i="11"/>
  <c r="I4" i="11"/>
  <c r="H4" i="5"/>
  <c r="H4" i="6"/>
  <c r="C8" i="4"/>
  <c r="C6" i="7"/>
  <c r="H5" i="7"/>
  <c r="G5" i="4"/>
  <c r="I6" i="4"/>
  <c r="E6" i="4"/>
  <c r="F6" i="4" s="1"/>
  <c r="H4" i="11"/>
  <c r="C6" i="11"/>
  <c r="G3" i="3"/>
  <c r="I4" i="3"/>
  <c r="E4" i="3"/>
  <c r="F4" i="3" s="1"/>
  <c r="H4" i="3"/>
  <c r="G3" i="10"/>
  <c r="I4" i="10"/>
  <c r="E4" i="10"/>
  <c r="F4" i="10" s="1"/>
  <c r="C8" i="8"/>
  <c r="I4" i="7"/>
  <c r="E4" i="7"/>
  <c r="F4" i="7" s="1"/>
  <c r="G3" i="7"/>
  <c r="I7" i="4" l="1"/>
  <c r="E7" i="4"/>
  <c r="F7" i="4" s="1"/>
  <c r="G6" i="4"/>
  <c r="G4" i="2"/>
  <c r="I5" i="2"/>
  <c r="E5" i="2"/>
  <c r="F5" i="2" s="1"/>
  <c r="H5" i="2"/>
  <c r="I5" i="10"/>
  <c r="E5" i="10"/>
  <c r="F5" i="10" s="1"/>
  <c r="G4" i="10"/>
  <c r="E5" i="8"/>
  <c r="F5" i="8" s="1"/>
  <c r="G4" i="8"/>
  <c r="I5" i="8"/>
  <c r="H5" i="8"/>
  <c r="C9" i="3"/>
  <c r="C8" i="6"/>
  <c r="G4" i="1"/>
  <c r="E5" i="1"/>
  <c r="F5" i="1" s="1"/>
  <c r="I5" i="1"/>
  <c r="G4" i="6"/>
  <c r="I5" i="6"/>
  <c r="E5" i="6"/>
  <c r="F5" i="6" s="1"/>
  <c r="H5" i="6"/>
  <c r="C7" i="7"/>
  <c r="H6" i="7"/>
  <c r="C8" i="9"/>
  <c r="E5" i="3"/>
  <c r="F5" i="3" s="1"/>
  <c r="G4" i="3"/>
  <c r="I5" i="3"/>
  <c r="H5" i="3"/>
  <c r="C7" i="11"/>
  <c r="I5" i="9"/>
  <c r="E5" i="9"/>
  <c r="F5" i="9" s="1"/>
  <c r="G4" i="9"/>
  <c r="H5" i="9"/>
  <c r="I5" i="11"/>
  <c r="E5" i="11"/>
  <c r="F5" i="11" s="1"/>
  <c r="G4" i="11"/>
  <c r="C7" i="10"/>
  <c r="H6" i="10"/>
  <c r="H7" i="4"/>
  <c r="H8" i="4"/>
  <c r="C9" i="4"/>
  <c r="C8" i="5"/>
  <c r="H5" i="1"/>
  <c r="C6" i="1"/>
  <c r="H5" i="11"/>
  <c r="C9" i="8"/>
  <c r="I5" i="5"/>
  <c r="E5" i="5"/>
  <c r="F5" i="5" s="1"/>
  <c r="G4" i="5"/>
  <c r="H5" i="5"/>
  <c r="G4" i="7"/>
  <c r="I5" i="7"/>
  <c r="E5" i="7"/>
  <c r="F5" i="7" s="1"/>
  <c r="C8" i="2"/>
  <c r="I6" i="2" l="1"/>
  <c r="G5" i="2"/>
  <c r="E6" i="2"/>
  <c r="F6" i="2" s="1"/>
  <c r="H6" i="2"/>
  <c r="C8" i="7"/>
  <c r="H7" i="7"/>
  <c r="C10" i="8"/>
  <c r="E6" i="10"/>
  <c r="F6" i="10" s="1"/>
  <c r="G5" i="10"/>
  <c r="I6" i="10"/>
  <c r="I6" i="7"/>
  <c r="E6" i="7"/>
  <c r="F6" i="7" s="1"/>
  <c r="G5" i="7"/>
  <c r="E6" i="5"/>
  <c r="F6" i="5" s="1"/>
  <c r="G5" i="5"/>
  <c r="I6" i="5"/>
  <c r="H6" i="5"/>
  <c r="C8" i="10"/>
  <c r="E6" i="11"/>
  <c r="F6" i="11" s="1"/>
  <c r="G5" i="11"/>
  <c r="I6" i="11"/>
  <c r="I6" i="6"/>
  <c r="E6" i="6"/>
  <c r="F6" i="6" s="1"/>
  <c r="G5" i="6"/>
  <c r="H6" i="6"/>
  <c r="H6" i="1"/>
  <c r="C7" i="1"/>
  <c r="I6" i="1"/>
  <c r="G5" i="1"/>
  <c r="E6" i="1"/>
  <c r="F6" i="1" s="1"/>
  <c r="C9" i="5"/>
  <c r="C9" i="9"/>
  <c r="C9" i="2"/>
  <c r="C8" i="11"/>
  <c r="H6" i="11"/>
  <c r="H9" i="4"/>
  <c r="C10" i="4"/>
  <c r="G5" i="9"/>
  <c r="I6" i="9"/>
  <c r="E6" i="9"/>
  <c r="F6" i="9" s="1"/>
  <c r="H6" i="9"/>
  <c r="C10" i="3"/>
  <c r="I6" i="8"/>
  <c r="E6" i="8"/>
  <c r="F6" i="8" s="1"/>
  <c r="G5" i="8"/>
  <c r="H6" i="8"/>
  <c r="C9" i="6"/>
  <c r="G5" i="3"/>
  <c r="I6" i="3"/>
  <c r="E6" i="3"/>
  <c r="F6" i="3" s="1"/>
  <c r="H6" i="3"/>
  <c r="E8" i="4"/>
  <c r="F8" i="4" s="1"/>
  <c r="I8" i="4"/>
  <c r="G7" i="4"/>
  <c r="G6" i="6" l="1"/>
  <c r="I7" i="6"/>
  <c r="E7" i="6"/>
  <c r="F7" i="6" s="1"/>
  <c r="H7" i="6"/>
  <c r="I7" i="10"/>
  <c r="E7" i="10"/>
  <c r="F7" i="10" s="1"/>
  <c r="H8" i="10" s="1"/>
  <c r="G6" i="10"/>
  <c r="I7" i="9"/>
  <c r="E7" i="9"/>
  <c r="F7" i="9" s="1"/>
  <c r="G6" i="9"/>
  <c r="H7" i="9"/>
  <c r="G6" i="11"/>
  <c r="I7" i="11"/>
  <c r="E7" i="11"/>
  <c r="F7" i="11" s="1"/>
  <c r="C9" i="10"/>
  <c r="C10" i="6"/>
  <c r="E7" i="2"/>
  <c r="F7" i="2" s="1"/>
  <c r="I7" i="2"/>
  <c r="G6" i="2"/>
  <c r="H7" i="2"/>
  <c r="C10" i="9"/>
  <c r="G6" i="1"/>
  <c r="I7" i="1"/>
  <c r="E7" i="1"/>
  <c r="F7" i="1" s="1"/>
  <c r="I7" i="5"/>
  <c r="E7" i="5"/>
  <c r="F7" i="5" s="1"/>
  <c r="G6" i="5"/>
  <c r="H7" i="5"/>
  <c r="C11" i="8"/>
  <c r="H7" i="10"/>
  <c r="C10" i="5"/>
  <c r="H10" i="4"/>
  <c r="C11" i="4"/>
  <c r="H7" i="11"/>
  <c r="C9" i="7"/>
  <c r="E7" i="8"/>
  <c r="F7" i="8" s="1"/>
  <c r="G6" i="8"/>
  <c r="I7" i="8"/>
  <c r="H7" i="8"/>
  <c r="E7" i="7"/>
  <c r="F7" i="7" s="1"/>
  <c r="G6" i="7"/>
  <c r="I7" i="7"/>
  <c r="I7" i="3"/>
  <c r="E7" i="3"/>
  <c r="F7" i="3" s="1"/>
  <c r="G6" i="3"/>
  <c r="H7" i="3"/>
  <c r="C8" i="1"/>
  <c r="H7" i="1"/>
  <c r="C9" i="11"/>
  <c r="H8" i="11"/>
  <c r="I9" i="4"/>
  <c r="E9" i="4"/>
  <c r="F9" i="4" s="1"/>
  <c r="G8" i="4"/>
  <c r="C11" i="3"/>
  <c r="C10" i="2"/>
  <c r="C11" i="2" l="1"/>
  <c r="C11" i="9"/>
  <c r="C11" i="6"/>
  <c r="C12" i="4"/>
  <c r="H11" i="4"/>
  <c r="C12" i="3"/>
  <c r="I8" i="7"/>
  <c r="E8" i="7"/>
  <c r="F8" i="7" s="1"/>
  <c r="G7" i="7"/>
  <c r="C11" i="5"/>
  <c r="I8" i="6"/>
  <c r="E8" i="6"/>
  <c r="F8" i="6" s="1"/>
  <c r="G7" i="6"/>
  <c r="H8" i="6"/>
  <c r="C12" i="8"/>
  <c r="C10" i="10"/>
  <c r="G7" i="3"/>
  <c r="E8" i="3"/>
  <c r="F8" i="3" s="1"/>
  <c r="I8" i="3"/>
  <c r="H8" i="3"/>
  <c r="E8" i="10"/>
  <c r="F8" i="10" s="1"/>
  <c r="H9" i="10" s="1"/>
  <c r="G7" i="10"/>
  <c r="I8" i="10"/>
  <c r="I8" i="2"/>
  <c r="E8" i="2"/>
  <c r="F8" i="2" s="1"/>
  <c r="G7" i="2"/>
  <c r="H8" i="2"/>
  <c r="I10" i="4"/>
  <c r="E10" i="4"/>
  <c r="F10" i="4" s="1"/>
  <c r="G9" i="4"/>
  <c r="G7" i="8"/>
  <c r="I8" i="8"/>
  <c r="E8" i="8"/>
  <c r="F8" i="8" s="1"/>
  <c r="H8" i="8"/>
  <c r="I8" i="11"/>
  <c r="E8" i="11"/>
  <c r="F8" i="11" s="1"/>
  <c r="G7" i="11"/>
  <c r="H9" i="7"/>
  <c r="C10" i="7"/>
  <c r="E8" i="1"/>
  <c r="F8" i="1" s="1"/>
  <c r="I8" i="1"/>
  <c r="G7" i="1"/>
  <c r="G7" i="9"/>
  <c r="I8" i="9"/>
  <c r="E8" i="9"/>
  <c r="F8" i="9" s="1"/>
  <c r="H8" i="9"/>
  <c r="C10" i="11"/>
  <c r="H8" i="1"/>
  <c r="C9" i="1"/>
  <c r="H8" i="7"/>
  <c r="E8" i="5"/>
  <c r="F8" i="5" s="1"/>
  <c r="G7" i="5"/>
  <c r="I8" i="5"/>
  <c r="H8" i="5"/>
  <c r="E9" i="1" l="1"/>
  <c r="F9" i="1" s="1"/>
  <c r="G8" i="1"/>
  <c r="I9" i="1"/>
  <c r="C13" i="4"/>
  <c r="H12" i="4"/>
  <c r="G8" i="11"/>
  <c r="I9" i="11"/>
  <c r="E9" i="11"/>
  <c r="F9" i="11" s="1"/>
  <c r="H10" i="11" s="1"/>
  <c r="C12" i="9"/>
  <c r="H9" i="11"/>
  <c r="I9" i="2"/>
  <c r="E9" i="2"/>
  <c r="F9" i="2" s="1"/>
  <c r="G8" i="2"/>
  <c r="H9" i="2"/>
  <c r="C11" i="7"/>
  <c r="C12" i="6"/>
  <c r="C10" i="1"/>
  <c r="H9" i="1"/>
  <c r="E9" i="7"/>
  <c r="F9" i="7" s="1"/>
  <c r="G8" i="7"/>
  <c r="I9" i="7"/>
  <c r="C12" i="2"/>
  <c r="C13" i="8"/>
  <c r="I9" i="8"/>
  <c r="E9" i="8"/>
  <c r="F9" i="8" s="1"/>
  <c r="G8" i="8"/>
  <c r="H9" i="8"/>
  <c r="E9" i="6"/>
  <c r="F9" i="6" s="1"/>
  <c r="G8" i="6"/>
  <c r="I9" i="6"/>
  <c r="H9" i="6"/>
  <c r="G8" i="10"/>
  <c r="I9" i="10"/>
  <c r="E9" i="10"/>
  <c r="F9" i="10" s="1"/>
  <c r="H10" i="10" s="1"/>
  <c r="G10" i="4"/>
  <c r="I11" i="4"/>
  <c r="E11" i="4"/>
  <c r="F11" i="4" s="1"/>
  <c r="C11" i="10"/>
  <c r="C12" i="5"/>
  <c r="I9" i="9"/>
  <c r="E9" i="9"/>
  <c r="F9" i="9" s="1"/>
  <c r="G8" i="9"/>
  <c r="H9" i="9"/>
  <c r="C13" i="3"/>
  <c r="G8" i="5"/>
  <c r="I9" i="5"/>
  <c r="E9" i="5"/>
  <c r="F9" i="5" s="1"/>
  <c r="H9" i="5"/>
  <c r="I9" i="3"/>
  <c r="E9" i="3"/>
  <c r="F9" i="3" s="1"/>
  <c r="G8" i="3"/>
  <c r="H9" i="3"/>
  <c r="C11" i="11"/>
  <c r="I10" i="5" l="1"/>
  <c r="E10" i="5"/>
  <c r="F10" i="5" s="1"/>
  <c r="G9" i="5"/>
  <c r="H10" i="5"/>
  <c r="I10" i="6"/>
  <c r="E10" i="6"/>
  <c r="F10" i="6" s="1"/>
  <c r="G9" i="6"/>
  <c r="H10" i="6"/>
  <c r="C13" i="2"/>
  <c r="G9" i="7"/>
  <c r="I10" i="7"/>
  <c r="E10" i="7"/>
  <c r="F10" i="7" s="1"/>
  <c r="C12" i="7"/>
  <c r="H11" i="7"/>
  <c r="I10" i="11"/>
  <c r="E10" i="11"/>
  <c r="F10" i="11" s="1"/>
  <c r="G9" i="11"/>
  <c r="C13" i="5"/>
  <c r="I10" i="1"/>
  <c r="E10" i="1"/>
  <c r="F10" i="1" s="1"/>
  <c r="G9" i="1"/>
  <c r="C14" i="3"/>
  <c r="C11" i="1"/>
  <c r="H10" i="1"/>
  <c r="I10" i="10"/>
  <c r="E10" i="10"/>
  <c r="F10" i="10" s="1"/>
  <c r="G9" i="10"/>
  <c r="C13" i="9"/>
  <c r="E10" i="9"/>
  <c r="F10" i="9" s="1"/>
  <c r="G9" i="9"/>
  <c r="I10" i="9"/>
  <c r="H10" i="9"/>
  <c r="C14" i="4"/>
  <c r="H10" i="7"/>
  <c r="H11" i="11"/>
  <c r="C12" i="11"/>
  <c r="C12" i="10"/>
  <c r="C14" i="8"/>
  <c r="G9" i="2"/>
  <c r="E10" i="2"/>
  <c r="F10" i="2" s="1"/>
  <c r="I10" i="2"/>
  <c r="H10" i="2"/>
  <c r="C13" i="6"/>
  <c r="E10" i="8"/>
  <c r="F10" i="8" s="1"/>
  <c r="G9" i="8"/>
  <c r="I10" i="8"/>
  <c r="H10" i="8"/>
  <c r="E10" i="3"/>
  <c r="F10" i="3" s="1"/>
  <c r="I10" i="3"/>
  <c r="G9" i="3"/>
  <c r="H10" i="3"/>
  <c r="I12" i="4"/>
  <c r="E12" i="4"/>
  <c r="F12" i="4" s="1"/>
  <c r="H13" i="4" s="1"/>
  <c r="G11" i="4"/>
  <c r="C15" i="8" l="1"/>
  <c r="I11" i="3"/>
  <c r="G10" i="3"/>
  <c r="E11" i="3"/>
  <c r="F11" i="3" s="1"/>
  <c r="H11" i="3"/>
  <c r="E11" i="10"/>
  <c r="F11" i="10" s="1"/>
  <c r="G10" i="10"/>
  <c r="I11" i="10"/>
  <c r="C14" i="2"/>
  <c r="I11" i="7"/>
  <c r="E11" i="7"/>
  <c r="F11" i="7" s="1"/>
  <c r="G10" i="7"/>
  <c r="C13" i="11"/>
  <c r="H12" i="11"/>
  <c r="C15" i="3"/>
  <c r="C15" i="4"/>
  <c r="H14" i="4"/>
  <c r="I11" i="8"/>
  <c r="E11" i="8"/>
  <c r="F11" i="8" s="1"/>
  <c r="G10" i="8"/>
  <c r="H11" i="8"/>
  <c r="I11" i="6"/>
  <c r="E11" i="6"/>
  <c r="F11" i="6" s="1"/>
  <c r="G10" i="6"/>
  <c r="H11" i="6"/>
  <c r="C14" i="6"/>
  <c r="G10" i="9"/>
  <c r="I11" i="9"/>
  <c r="E11" i="9"/>
  <c r="F11" i="9" s="1"/>
  <c r="H11" i="9"/>
  <c r="E13" i="4"/>
  <c r="F13" i="4" s="1"/>
  <c r="G12" i="4"/>
  <c r="I13" i="4"/>
  <c r="C13" i="7"/>
  <c r="C13" i="10"/>
  <c r="H12" i="10"/>
  <c r="C12" i="1"/>
  <c r="H11" i="1"/>
  <c r="C14" i="5"/>
  <c r="E11" i="5"/>
  <c r="F11" i="5" s="1"/>
  <c r="G10" i="5"/>
  <c r="I11" i="5"/>
  <c r="H11" i="5"/>
  <c r="I11" i="1"/>
  <c r="E11" i="1"/>
  <c r="F11" i="1" s="1"/>
  <c r="G10" i="1"/>
  <c r="I11" i="2"/>
  <c r="E11" i="2"/>
  <c r="F11" i="2" s="1"/>
  <c r="G10" i="2"/>
  <c r="H11" i="2"/>
  <c r="C14" i="9"/>
  <c r="E11" i="11"/>
  <c r="F11" i="11" s="1"/>
  <c r="G10" i="11"/>
  <c r="I11" i="11"/>
  <c r="H11" i="10"/>
  <c r="G11" i="11" l="1"/>
  <c r="I12" i="11"/>
  <c r="E12" i="11"/>
  <c r="F12" i="11" s="1"/>
  <c r="C15" i="2"/>
  <c r="E12" i="7"/>
  <c r="F12" i="7" s="1"/>
  <c r="G11" i="7"/>
  <c r="I12" i="7"/>
  <c r="C15" i="5"/>
  <c r="C15" i="9"/>
  <c r="E12" i="2"/>
  <c r="F12" i="2" s="1"/>
  <c r="I12" i="2"/>
  <c r="G11" i="2"/>
  <c r="H12" i="2"/>
  <c r="H12" i="1"/>
  <c r="C13" i="1"/>
  <c r="H12" i="7"/>
  <c r="C14" i="7"/>
  <c r="I12" i="5"/>
  <c r="E12" i="5"/>
  <c r="F12" i="5" s="1"/>
  <c r="G11" i="5"/>
  <c r="H12" i="5"/>
  <c r="G11" i="6"/>
  <c r="I12" i="6"/>
  <c r="E12" i="6"/>
  <c r="F12" i="6" s="1"/>
  <c r="H12" i="6"/>
  <c r="I12" i="10"/>
  <c r="E12" i="10"/>
  <c r="F12" i="10" s="1"/>
  <c r="G11" i="10"/>
  <c r="I12" i="3"/>
  <c r="E12" i="3"/>
  <c r="F12" i="3" s="1"/>
  <c r="G11" i="3"/>
  <c r="H12" i="3"/>
  <c r="G13" i="4"/>
  <c r="I14" i="4"/>
  <c r="E14" i="4"/>
  <c r="F14" i="4" s="1"/>
  <c r="C14" i="11"/>
  <c r="H13" i="11"/>
  <c r="C15" i="6"/>
  <c r="C14" i="10"/>
  <c r="I12" i="8"/>
  <c r="E12" i="8"/>
  <c r="F12" i="8" s="1"/>
  <c r="G11" i="8"/>
  <c r="H12" i="8"/>
  <c r="E12" i="1"/>
  <c r="F12" i="1" s="1"/>
  <c r="G11" i="1"/>
  <c r="I12" i="1"/>
  <c r="C16" i="4"/>
  <c r="I12" i="9"/>
  <c r="E12" i="9"/>
  <c r="F12" i="9" s="1"/>
  <c r="G11" i="9"/>
  <c r="H12" i="9"/>
  <c r="C16" i="3"/>
  <c r="C16" i="8"/>
  <c r="I13" i="6" l="1"/>
  <c r="E13" i="6"/>
  <c r="F13" i="6" s="1"/>
  <c r="G12" i="6"/>
  <c r="H13" i="6"/>
  <c r="C15" i="10"/>
  <c r="I13" i="10"/>
  <c r="E13" i="10"/>
  <c r="F13" i="10" s="1"/>
  <c r="G12" i="10"/>
  <c r="G12" i="2"/>
  <c r="I13" i="2"/>
  <c r="E13" i="2"/>
  <c r="F13" i="2" s="1"/>
  <c r="H13" i="2"/>
  <c r="C16" i="6"/>
  <c r="C15" i="11"/>
  <c r="C16" i="9"/>
  <c r="C16" i="5"/>
  <c r="I13" i="7"/>
  <c r="E13" i="7"/>
  <c r="F13" i="7" s="1"/>
  <c r="G12" i="7"/>
  <c r="C17" i="3"/>
  <c r="E13" i="9"/>
  <c r="F13" i="9" s="1"/>
  <c r="G12" i="9"/>
  <c r="I13" i="9"/>
  <c r="H13" i="9"/>
  <c r="I13" i="5"/>
  <c r="E13" i="5"/>
  <c r="F13" i="5" s="1"/>
  <c r="G12" i="5"/>
  <c r="H13" i="5"/>
  <c r="C15" i="7"/>
  <c r="G12" i="1"/>
  <c r="I13" i="1"/>
  <c r="E13" i="1"/>
  <c r="F13" i="1" s="1"/>
  <c r="G12" i="8"/>
  <c r="I13" i="8"/>
  <c r="E13" i="8"/>
  <c r="F13" i="8" s="1"/>
  <c r="H13" i="8"/>
  <c r="C17" i="8"/>
  <c r="H13" i="10"/>
  <c r="I15" i="4"/>
  <c r="E15" i="4"/>
  <c r="F15" i="4" s="1"/>
  <c r="H16" i="4" s="1"/>
  <c r="G14" i="4"/>
  <c r="H15" i="4"/>
  <c r="C17" i="4"/>
  <c r="H13" i="7"/>
  <c r="C16" i="2"/>
  <c r="I13" i="11"/>
  <c r="E13" i="11"/>
  <c r="F13" i="11" s="1"/>
  <c r="G12" i="11"/>
  <c r="G12" i="3"/>
  <c r="I13" i="3"/>
  <c r="E13" i="3"/>
  <c r="F13" i="3" s="1"/>
  <c r="H13" i="3"/>
  <c r="C14" i="1"/>
  <c r="H13" i="1"/>
  <c r="H14" i="1" l="1"/>
  <c r="C15" i="1"/>
  <c r="I14" i="2"/>
  <c r="G13" i="2"/>
  <c r="E14" i="2"/>
  <c r="F14" i="2" s="1"/>
  <c r="H14" i="2"/>
  <c r="C18" i="3"/>
  <c r="G13" i="5"/>
  <c r="I14" i="5"/>
  <c r="E14" i="5"/>
  <c r="F14" i="5" s="1"/>
  <c r="H14" i="5"/>
  <c r="C17" i="6"/>
  <c r="I14" i="9"/>
  <c r="E14" i="9"/>
  <c r="F14" i="9" s="1"/>
  <c r="G13" i="9"/>
  <c r="H14" i="9"/>
  <c r="C16" i="11"/>
  <c r="G13" i="3"/>
  <c r="I14" i="3"/>
  <c r="E14" i="3"/>
  <c r="F14" i="3" s="1"/>
  <c r="H14" i="3"/>
  <c r="C18" i="8"/>
  <c r="G13" i="1"/>
  <c r="I14" i="1"/>
  <c r="E14" i="1"/>
  <c r="F14" i="1" s="1"/>
  <c r="C17" i="2"/>
  <c r="E14" i="11"/>
  <c r="F14" i="11" s="1"/>
  <c r="G13" i="11"/>
  <c r="I14" i="11"/>
  <c r="I14" i="7"/>
  <c r="E14" i="7"/>
  <c r="F14" i="7" s="1"/>
  <c r="G13" i="7"/>
  <c r="C16" i="10"/>
  <c r="C17" i="5"/>
  <c r="C17" i="9"/>
  <c r="E14" i="6"/>
  <c r="F14" i="6" s="1"/>
  <c r="G13" i="6"/>
  <c r="I14" i="6"/>
  <c r="H14" i="6"/>
  <c r="E16" i="4"/>
  <c r="F16" i="4" s="1"/>
  <c r="G15" i="4"/>
  <c r="I16" i="4"/>
  <c r="I14" i="8"/>
  <c r="E14" i="8"/>
  <c r="F14" i="8" s="1"/>
  <c r="G13" i="8"/>
  <c r="H14" i="8"/>
  <c r="G13" i="10"/>
  <c r="I14" i="10"/>
  <c r="E14" i="10"/>
  <c r="F14" i="10" s="1"/>
  <c r="H15" i="10" s="1"/>
  <c r="H14" i="10"/>
  <c r="C18" i="4"/>
  <c r="H14" i="7"/>
  <c r="C16" i="7"/>
  <c r="H15" i="7"/>
  <c r="H14" i="11"/>
  <c r="I17" i="4" l="1"/>
  <c r="E17" i="4"/>
  <c r="F17" i="4" s="1"/>
  <c r="G16" i="4"/>
  <c r="I15" i="9"/>
  <c r="E15" i="9"/>
  <c r="F15" i="9" s="1"/>
  <c r="G14" i="9"/>
  <c r="H15" i="9"/>
  <c r="G14" i="1"/>
  <c r="I15" i="1"/>
  <c r="E15" i="1"/>
  <c r="F15" i="1" s="1"/>
  <c r="H18" i="4"/>
  <c r="C19" i="4"/>
  <c r="C18" i="9"/>
  <c r="C18" i="5"/>
  <c r="G14" i="6"/>
  <c r="I15" i="6"/>
  <c r="E15" i="6"/>
  <c r="F15" i="6" s="1"/>
  <c r="H15" i="6"/>
  <c r="I15" i="5"/>
  <c r="E15" i="5"/>
  <c r="F15" i="5" s="1"/>
  <c r="G14" i="5"/>
  <c r="H15" i="5"/>
  <c r="G14" i="7"/>
  <c r="I15" i="7"/>
  <c r="E15" i="7"/>
  <c r="F15" i="7" s="1"/>
  <c r="C18" i="2"/>
  <c r="C18" i="6"/>
  <c r="H17" i="4"/>
  <c r="I15" i="10"/>
  <c r="E15" i="10"/>
  <c r="F15" i="10" s="1"/>
  <c r="G14" i="10"/>
  <c r="E15" i="3"/>
  <c r="F15" i="3" s="1"/>
  <c r="G14" i="3"/>
  <c r="I15" i="3"/>
  <c r="H15" i="3"/>
  <c r="I15" i="11"/>
  <c r="E15" i="11"/>
  <c r="F15" i="11" s="1"/>
  <c r="G14" i="11"/>
  <c r="C17" i="7"/>
  <c r="H16" i="7"/>
  <c r="C17" i="10"/>
  <c r="H16" i="10"/>
  <c r="E15" i="2"/>
  <c r="F15" i="2" s="1"/>
  <c r="G14" i="2"/>
  <c r="I15" i="2"/>
  <c r="H15" i="2"/>
  <c r="H15" i="11"/>
  <c r="H15" i="1"/>
  <c r="C16" i="1"/>
  <c r="C19" i="8"/>
  <c r="C19" i="3"/>
  <c r="E15" i="8"/>
  <c r="F15" i="8" s="1"/>
  <c r="G14" i="8"/>
  <c r="I15" i="8"/>
  <c r="H15" i="8"/>
  <c r="C17" i="11"/>
  <c r="H16" i="11"/>
  <c r="C19" i="2" l="1"/>
  <c r="G15" i="8"/>
  <c r="I16" i="8"/>
  <c r="E16" i="8"/>
  <c r="F16" i="8" s="1"/>
  <c r="H16" i="8"/>
  <c r="G15" i="2"/>
  <c r="E16" i="2"/>
  <c r="F16" i="2" s="1"/>
  <c r="I16" i="2"/>
  <c r="H16" i="2"/>
  <c r="C19" i="6"/>
  <c r="C20" i="4"/>
  <c r="H19" i="4"/>
  <c r="H17" i="7"/>
  <c r="C18" i="7"/>
  <c r="C18" i="11"/>
  <c r="C19" i="9"/>
  <c r="I16" i="11"/>
  <c r="E16" i="11"/>
  <c r="F16" i="11" s="1"/>
  <c r="H17" i="11" s="1"/>
  <c r="G15" i="11"/>
  <c r="C20" i="3"/>
  <c r="E16" i="1"/>
  <c r="F16" i="1" s="1"/>
  <c r="G15" i="1"/>
  <c r="I16" i="1"/>
  <c r="H16" i="1"/>
  <c r="C17" i="1"/>
  <c r="I16" i="6"/>
  <c r="E16" i="6"/>
  <c r="F16" i="6" s="1"/>
  <c r="G15" i="6"/>
  <c r="H16" i="6"/>
  <c r="C18" i="10"/>
  <c r="I16" i="7"/>
  <c r="E16" i="7"/>
  <c r="F16" i="7" s="1"/>
  <c r="G15" i="7"/>
  <c r="E16" i="5"/>
  <c r="F16" i="5" s="1"/>
  <c r="G15" i="5"/>
  <c r="I16" i="5"/>
  <c r="H16" i="5"/>
  <c r="G15" i="9"/>
  <c r="I16" i="9"/>
  <c r="E16" i="9"/>
  <c r="F16" i="9" s="1"/>
  <c r="H16" i="9"/>
  <c r="G15" i="3"/>
  <c r="E16" i="3"/>
  <c r="F16" i="3" s="1"/>
  <c r="I16" i="3"/>
  <c r="H16" i="3"/>
  <c r="I18" i="4"/>
  <c r="E18" i="4"/>
  <c r="F18" i="4" s="1"/>
  <c r="G17" i="4"/>
  <c r="C19" i="5"/>
  <c r="C20" i="8"/>
  <c r="E16" i="10"/>
  <c r="F16" i="10" s="1"/>
  <c r="G15" i="10"/>
  <c r="I16" i="10"/>
  <c r="I17" i="9" l="1"/>
  <c r="E17" i="9"/>
  <c r="F17" i="9" s="1"/>
  <c r="G16" i="9"/>
  <c r="H17" i="9"/>
  <c r="G16" i="10"/>
  <c r="I17" i="10"/>
  <c r="E17" i="10"/>
  <c r="F17" i="10" s="1"/>
  <c r="C19" i="7"/>
  <c r="H18" i="7"/>
  <c r="C18" i="1"/>
  <c r="H17" i="1"/>
  <c r="C20" i="9"/>
  <c r="E17" i="6"/>
  <c r="F17" i="6" s="1"/>
  <c r="G16" i="6"/>
  <c r="I17" i="6"/>
  <c r="H17" i="6"/>
  <c r="C20" i="6"/>
  <c r="I17" i="2"/>
  <c r="E17" i="2"/>
  <c r="F17" i="2" s="1"/>
  <c r="G16" i="2"/>
  <c r="H17" i="2"/>
  <c r="E17" i="7"/>
  <c r="F17" i="7" s="1"/>
  <c r="G16" i="7"/>
  <c r="I17" i="7"/>
  <c r="C19" i="10"/>
  <c r="H18" i="10"/>
  <c r="C21" i="4"/>
  <c r="H20" i="4"/>
  <c r="E17" i="1"/>
  <c r="F17" i="1" s="1"/>
  <c r="I17" i="1"/>
  <c r="G16" i="1"/>
  <c r="C21" i="3"/>
  <c r="C20" i="5"/>
  <c r="I17" i="8"/>
  <c r="E17" i="8"/>
  <c r="F17" i="8" s="1"/>
  <c r="G16" i="8"/>
  <c r="H17" i="8"/>
  <c r="H17" i="10"/>
  <c r="C21" i="8"/>
  <c r="G16" i="5"/>
  <c r="I17" i="5"/>
  <c r="E17" i="5"/>
  <c r="F17" i="5" s="1"/>
  <c r="H17" i="5"/>
  <c r="G16" i="11"/>
  <c r="I17" i="11"/>
  <c r="E17" i="11"/>
  <c r="F17" i="11" s="1"/>
  <c r="G18" i="4"/>
  <c r="I19" i="4"/>
  <c r="E19" i="4"/>
  <c r="F19" i="4" s="1"/>
  <c r="I17" i="3"/>
  <c r="E17" i="3"/>
  <c r="F17" i="3" s="1"/>
  <c r="G16" i="3"/>
  <c r="H17" i="3"/>
  <c r="C19" i="11"/>
  <c r="H18" i="11"/>
  <c r="C20" i="2"/>
  <c r="I18" i="10" l="1"/>
  <c r="E18" i="10"/>
  <c r="F18" i="10" s="1"/>
  <c r="G17" i="10"/>
  <c r="I18" i="1"/>
  <c r="G17" i="1"/>
  <c r="E18" i="1"/>
  <c r="F18" i="1" s="1"/>
  <c r="I18" i="6"/>
  <c r="E18" i="6"/>
  <c r="F18" i="6" s="1"/>
  <c r="G17" i="6"/>
  <c r="H18" i="6"/>
  <c r="C21" i="9"/>
  <c r="H19" i="11"/>
  <c r="C20" i="11"/>
  <c r="C19" i="1"/>
  <c r="H18" i="1"/>
  <c r="E18" i="3"/>
  <c r="F18" i="3" s="1"/>
  <c r="I18" i="3"/>
  <c r="G17" i="3"/>
  <c r="H18" i="3"/>
  <c r="E18" i="8"/>
  <c r="F18" i="8" s="1"/>
  <c r="G17" i="8"/>
  <c r="I18" i="8"/>
  <c r="H18" i="8"/>
  <c r="I18" i="11"/>
  <c r="E18" i="11"/>
  <c r="F18" i="11" s="1"/>
  <c r="G17" i="11"/>
  <c r="C21" i="6"/>
  <c r="C21" i="2"/>
  <c r="G17" i="7"/>
  <c r="I18" i="7"/>
  <c r="E18" i="7"/>
  <c r="F18" i="7" s="1"/>
  <c r="H19" i="7" s="1"/>
  <c r="C21" i="5"/>
  <c r="E18" i="9"/>
  <c r="F18" i="9" s="1"/>
  <c r="G17" i="9"/>
  <c r="I18" i="9"/>
  <c r="H18" i="9"/>
  <c r="I18" i="5"/>
  <c r="E18" i="5"/>
  <c r="F18" i="5" s="1"/>
  <c r="G17" i="5"/>
  <c r="H18" i="5"/>
  <c r="C20" i="10"/>
  <c r="H19" i="10"/>
  <c r="C20" i="7"/>
  <c r="I20" i="4"/>
  <c r="E20" i="4"/>
  <c r="F20" i="4" s="1"/>
  <c r="G19" i="4"/>
  <c r="G17" i="2"/>
  <c r="E18" i="2"/>
  <c r="F18" i="2" s="1"/>
  <c r="I18" i="2"/>
  <c r="H18" i="2"/>
  <c r="I19" i="6" l="1"/>
  <c r="E19" i="6"/>
  <c r="F19" i="6" s="1"/>
  <c r="G18" i="6"/>
  <c r="H19" i="6"/>
  <c r="C21" i="10"/>
  <c r="G18" i="9"/>
  <c r="I19" i="9"/>
  <c r="E19" i="9"/>
  <c r="F19" i="9" s="1"/>
  <c r="H19" i="9"/>
  <c r="E19" i="5"/>
  <c r="F19" i="5" s="1"/>
  <c r="G18" i="5"/>
  <c r="I19" i="5"/>
  <c r="H19" i="5"/>
  <c r="I19" i="2"/>
  <c r="E19" i="2"/>
  <c r="F19" i="2" s="1"/>
  <c r="G18" i="2"/>
  <c r="H19" i="2"/>
  <c r="E19" i="10"/>
  <c r="F19" i="10" s="1"/>
  <c r="G18" i="10"/>
  <c r="I19" i="10"/>
  <c r="C21" i="11"/>
  <c r="E19" i="11"/>
  <c r="F19" i="11" s="1"/>
  <c r="H20" i="11" s="1"/>
  <c r="G18" i="11"/>
  <c r="I19" i="11"/>
  <c r="I19" i="1"/>
  <c r="E19" i="1"/>
  <c r="F19" i="1" s="1"/>
  <c r="G18" i="1"/>
  <c r="E21" i="4"/>
  <c r="F21" i="4" s="1"/>
  <c r="G21" i="4" s="1"/>
  <c r="G20" i="4"/>
  <c r="I21" i="4"/>
  <c r="I19" i="8"/>
  <c r="E19" i="8"/>
  <c r="F19" i="8" s="1"/>
  <c r="G18" i="8"/>
  <c r="H19" i="8"/>
  <c r="I19" i="7"/>
  <c r="E19" i="7"/>
  <c r="F19" i="7" s="1"/>
  <c r="G18" i="7"/>
  <c r="I19" i="3"/>
  <c r="E19" i="3"/>
  <c r="F19" i="3" s="1"/>
  <c r="G18" i="3"/>
  <c r="H19" i="3"/>
  <c r="C21" i="7"/>
  <c r="C20" i="1"/>
  <c r="H19" i="1"/>
  <c r="H21" i="4"/>
  <c r="H22" i="4" s="1"/>
  <c r="L4" i="4" s="1"/>
  <c r="G19" i="1" l="1"/>
  <c r="I20" i="1"/>
  <c r="E20" i="1"/>
  <c r="F20" i="1" s="1"/>
  <c r="I20" i="5"/>
  <c r="E20" i="5"/>
  <c r="F20" i="5" s="1"/>
  <c r="G19" i="5"/>
  <c r="H20" i="5"/>
  <c r="G19" i="11"/>
  <c r="I20" i="11"/>
  <c r="E20" i="11"/>
  <c r="F20" i="11" s="1"/>
  <c r="E20" i="7"/>
  <c r="F20" i="7" s="1"/>
  <c r="G19" i="7"/>
  <c r="I20" i="7"/>
  <c r="E20" i="2"/>
  <c r="F20" i="2" s="1"/>
  <c r="I20" i="2"/>
  <c r="G19" i="2"/>
  <c r="H20" i="2"/>
  <c r="I20" i="3"/>
  <c r="E20" i="3"/>
  <c r="F20" i="3" s="1"/>
  <c r="G19" i="3"/>
  <c r="H20" i="3"/>
  <c r="I20" i="10"/>
  <c r="E20" i="10"/>
  <c r="F20" i="10" s="1"/>
  <c r="G19" i="10"/>
  <c r="C21" i="1"/>
  <c r="H21" i="1" s="1"/>
  <c r="H20" i="1"/>
  <c r="G19" i="6"/>
  <c r="I20" i="6"/>
  <c r="E20" i="6"/>
  <c r="F20" i="6" s="1"/>
  <c r="H20" i="6"/>
  <c r="I20" i="9"/>
  <c r="E20" i="9"/>
  <c r="F20" i="9" s="1"/>
  <c r="G19" i="9"/>
  <c r="H20" i="9"/>
  <c r="I20" i="8"/>
  <c r="E20" i="8"/>
  <c r="F20" i="8" s="1"/>
  <c r="G19" i="8"/>
  <c r="H20" i="8"/>
  <c r="H20" i="10"/>
  <c r="H21" i="10"/>
  <c r="H22" i="10" s="1"/>
  <c r="L6" i="4"/>
  <c r="I22" i="4"/>
  <c r="G22" i="4"/>
  <c r="L3" i="4" s="1"/>
  <c r="H20" i="7"/>
  <c r="I21" i="6" l="1"/>
  <c r="E21" i="6"/>
  <c r="F21" i="6" s="1"/>
  <c r="G21" i="6" s="1"/>
  <c r="G20" i="6"/>
  <c r="H21" i="6"/>
  <c r="H22" i="6" s="1"/>
  <c r="L4" i="6" s="1"/>
  <c r="I21" i="11"/>
  <c r="E21" i="11"/>
  <c r="F21" i="11" s="1"/>
  <c r="G21" i="11" s="1"/>
  <c r="G22" i="11" s="1"/>
  <c r="L3" i="11" s="1"/>
  <c r="G20" i="11"/>
  <c r="G20" i="2"/>
  <c r="I21" i="2"/>
  <c r="E21" i="2"/>
  <c r="F21" i="2" s="1"/>
  <c r="G21" i="2" s="1"/>
  <c r="G22" i="2" s="1"/>
  <c r="L3" i="2" s="1"/>
  <c r="H21" i="2"/>
  <c r="H22" i="2" s="1"/>
  <c r="L4" i="2" s="1"/>
  <c r="L5" i="4"/>
  <c r="L7" i="4"/>
  <c r="L4" i="10"/>
  <c r="I21" i="7"/>
  <c r="E21" i="7"/>
  <c r="F21" i="7" s="1"/>
  <c r="G21" i="7" s="1"/>
  <c r="G22" i="7" s="1"/>
  <c r="L3" i="7" s="1"/>
  <c r="G20" i="7"/>
  <c r="G20" i="8"/>
  <c r="I21" i="8"/>
  <c r="E21" i="8"/>
  <c r="F21" i="8" s="1"/>
  <c r="G21" i="8" s="1"/>
  <c r="G22" i="8" s="1"/>
  <c r="L3" i="8" s="1"/>
  <c r="H21" i="8"/>
  <c r="H22" i="8" s="1"/>
  <c r="L4" i="8" s="1"/>
  <c r="I21" i="10"/>
  <c r="E21" i="10"/>
  <c r="F21" i="10" s="1"/>
  <c r="G21" i="10" s="1"/>
  <c r="G22" i="10" s="1"/>
  <c r="L3" i="10" s="1"/>
  <c r="G20" i="10"/>
  <c r="H21" i="11"/>
  <c r="H22" i="11" s="1"/>
  <c r="L4" i="11" s="1"/>
  <c r="I21" i="5"/>
  <c r="E21" i="5"/>
  <c r="F21" i="5" s="1"/>
  <c r="G21" i="5" s="1"/>
  <c r="G22" i="5" s="1"/>
  <c r="L3" i="5" s="1"/>
  <c r="G20" i="5"/>
  <c r="H21" i="5"/>
  <c r="H22" i="5" s="1"/>
  <c r="L4" i="5" s="1"/>
  <c r="E21" i="9"/>
  <c r="F21" i="9" s="1"/>
  <c r="G21" i="9" s="1"/>
  <c r="G22" i="9" s="1"/>
  <c r="L3" i="9" s="1"/>
  <c r="G20" i="9"/>
  <c r="I21" i="9"/>
  <c r="H21" i="9"/>
  <c r="H22" i="9" s="1"/>
  <c r="H22" i="1"/>
  <c r="G20" i="3"/>
  <c r="I21" i="3"/>
  <c r="E21" i="3"/>
  <c r="F21" i="3" s="1"/>
  <c r="G21" i="3" s="1"/>
  <c r="G22" i="3" s="1"/>
  <c r="L3" i="3" s="1"/>
  <c r="H21" i="3"/>
  <c r="H22" i="3" s="1"/>
  <c r="L4" i="3" s="1"/>
  <c r="I21" i="1"/>
  <c r="E21" i="1"/>
  <c r="F21" i="1" s="1"/>
  <c r="G21" i="1" s="1"/>
  <c r="G22" i="1" s="1"/>
  <c r="L3" i="1" s="1"/>
  <c r="G20" i="1"/>
  <c r="H21" i="7"/>
  <c r="H22" i="7" s="1"/>
  <c r="L6" i="9" l="1"/>
  <c r="I22" i="9"/>
  <c r="L4" i="7"/>
  <c r="L6" i="2"/>
  <c r="I22" i="2"/>
  <c r="L6" i="10"/>
  <c r="I22" i="10"/>
  <c r="L6" i="11"/>
  <c r="I22" i="11"/>
  <c r="L6" i="1"/>
  <c r="I22" i="1"/>
  <c r="I22" i="3"/>
  <c r="L6" i="3"/>
  <c r="G22" i="6"/>
  <c r="L3" i="6" s="1"/>
  <c r="L6" i="7"/>
  <c r="I22" i="7"/>
  <c r="I22" i="5"/>
  <c r="L6" i="5"/>
  <c r="I22" i="8"/>
  <c r="L6" i="8"/>
  <c r="L4" i="1"/>
  <c r="L4" i="9"/>
  <c r="I22" i="6"/>
  <c r="L6" i="6"/>
  <c r="L5" i="7" l="1"/>
  <c r="L7" i="7"/>
  <c r="L7" i="3"/>
  <c r="L5" i="3"/>
  <c r="L5" i="8"/>
  <c r="L7" i="8"/>
  <c r="L7" i="11"/>
  <c r="L5" i="6"/>
  <c r="L7" i="6"/>
  <c r="L5" i="10"/>
  <c r="L7" i="10"/>
  <c r="L7" i="9"/>
  <c r="L5" i="9"/>
  <c r="L5" i="1"/>
  <c r="L7" i="1"/>
  <c r="L5" i="2"/>
  <c r="L7" i="2"/>
  <c r="L5" i="5"/>
  <c r="L7" i="5"/>
</calcChain>
</file>

<file path=xl/sharedStrings.xml><?xml version="1.0" encoding="utf-8"?>
<sst xmlns="http://schemas.openxmlformats.org/spreadsheetml/2006/main" count="198" uniqueCount="34">
  <si>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</si>
  <si>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</si>
  <si>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</si>
  <si>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</si>
  <si>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</si>
  <si>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</si>
  <si>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</si>
  <si>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</si>
  <si>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</si>
  <si>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</si>
  <si>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</si>
  <si>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</si>
  <si>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</si>
  <si>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</si>
  <si>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</si>
  <si>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</si>
  <si>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EE</t>
  </si>
  <si>
    <t>Run</t>
  </si>
  <si>
    <t>Mean</t>
  </si>
  <si>
    <t>Standard deviation</t>
  </si>
  <si>
    <t>confidence interval (95%)</t>
  </si>
  <si>
    <t>confidence interval (99%)</t>
  </si>
  <si>
    <t>half-width (95%)</t>
  </si>
  <si>
    <t>half-width (99%)</t>
  </si>
  <si>
    <t>(0,3072 / 1,9227)</t>
  </si>
  <si>
    <t>(20,2331% / 48,7668%)</t>
  </si>
  <si>
    <t>(24,5690% / 44,4309%)</t>
  </si>
  <si>
    <t>(3,5146 / 5,7153)</t>
  </si>
  <si>
    <t>(3,0341 / 6,1958)</t>
  </si>
  <si>
    <t>(-0,0454 / 2,2754)</t>
  </si>
  <si>
    <t>(0,1065 / 0,5934)</t>
  </si>
  <si>
    <t>(0,1805 / 0,5194)</t>
  </si>
  <si>
    <t>(1,5241 / 3,7264)</t>
  </si>
  <si>
    <t>(1,0433 / 4,2071)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</si>
</sst>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%"/>
    <numFmt numFmtId="166" formatCode="0.0000%"/>
  </numFmts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" xfId="0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5" fillId="0" borderId="1" xfId="0" applyNumberFormat="1" applyFont="1" applyBorder="1"/>
    <xf numFmtId="0" fontId="0" fillId="0" borderId="2" xfId="0" applyBorder="1"/>
    <xf numFmtId="0" fontId="7" fillId="0" borderId="2" xfId="0" applyFont="1" applyBorder="1"/>
    <xf numFmtId="166" fontId="0" fillId="0" borderId="2" xfId="1" applyNumberFormat="1" applyFont="1" applyBorder="1"/>
    <xf numFmtId="166" fontId="7" fillId="0" borderId="0" xfId="1" applyNumberFormat="1" applyFont="1" applyFill="1" applyBorder="1"/>
    <xf numFmtId="0" fontId="7" fillId="0" borderId="2" xfId="0" applyFont="1" applyBorder="1" applyAlignment="1">
      <alignment horizontal="right"/>
    </xf>
    <xf numFmtId="0" fontId="0" fillId="0" borderId="3" xfId="0" applyBorder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/>
    <xf numFmtId="164" fontId="6" fillId="0" borderId="8" xfId="0" applyNumberFormat="1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9" fontId="5" fillId="0" borderId="10" xfId="0" applyNumberFormat="1" applyFont="1" applyBorder="1"/>
    <xf numFmtId="0" fontId="5" fillId="0" borderId="11" xfId="0" applyFont="1" applyBorder="1"/>
    <xf numFmtId="0" fontId="0" fillId="0" borderId="12" xfId="0" applyBorder="1"/>
    <xf numFmtId="0" fontId="7" fillId="0" borderId="13" xfId="0" applyFont="1" applyBorder="1"/>
    <xf numFmtId="165" fontId="0" fillId="0" borderId="13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18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1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I12" sqref="I12"/>
    </sheetView>
  </sheetViews>
  <sheetFormatPr baseColWidth="10" defaultColWidth="11.25" defaultRowHeight="15" customHeight="1" x14ac:dyDescent="0.25"/>
  <cols>
    <col min="1" max="1" width="9.5" customWidth="1"/>
    <col min="2" max="6" width="10.5" customWidth="1"/>
    <col min="7" max="7" width="12.25" customWidth="1"/>
    <col min="8" max="8" width="10.5" customWidth="1"/>
    <col min="9" max="9" width="13.875" customWidth="1"/>
    <col min="10" max="10" width="2.75" customWidth="1"/>
    <col min="11" max="11" width="35.125" customWidth="1"/>
    <col min="12" max="12" width="8" customWidth="1"/>
    <col min="13" max="26" width="10.5" customWidth="1"/>
  </cols>
  <sheetData>
    <row r="1" spans="1:12" ht="28.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5</v>
      </c>
      <c r="C3" s="1">
        <f t="shared" ref="C3:C21" si="2">C2+B3</f>
        <v>5</v>
      </c>
      <c r="D3" s="3">
        <v>2</v>
      </c>
      <c r="E3" s="1">
        <f t="shared" ref="E3:E21" si="3">MAX(F2,C3)</f>
        <v>5</v>
      </c>
      <c r="F3" s="1">
        <f t="shared" si="0"/>
        <v>7</v>
      </c>
      <c r="G3" s="1">
        <f t="shared" si="1"/>
        <v>2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3.95</v>
      </c>
    </row>
    <row r="4" spans="1:12" ht="15.75" customHeight="1" x14ac:dyDescent="0.25">
      <c r="A4" s="1">
        <v>3</v>
      </c>
      <c r="B4" s="2">
        <v>1</v>
      </c>
      <c r="C4" s="1">
        <f t="shared" si="2"/>
        <v>6</v>
      </c>
      <c r="D4" s="3">
        <v>6</v>
      </c>
      <c r="E4" s="1">
        <f t="shared" si="3"/>
        <v>7</v>
      </c>
      <c r="F4" s="1">
        <f t="shared" si="0"/>
        <v>13</v>
      </c>
      <c r="G4" s="1">
        <f t="shared" si="1"/>
        <v>7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0.30303030303030304</v>
      </c>
    </row>
    <row r="5" spans="1:12" ht="15.75" customHeight="1" x14ac:dyDescent="0.25">
      <c r="A5" s="1">
        <v>4</v>
      </c>
      <c r="B5" s="2">
        <v>10</v>
      </c>
      <c r="C5" s="1">
        <f t="shared" si="2"/>
        <v>16</v>
      </c>
      <c r="D5" s="3">
        <v>5</v>
      </c>
      <c r="E5" s="1">
        <f t="shared" si="3"/>
        <v>16</v>
      </c>
      <c r="F5" s="1">
        <f t="shared" si="0"/>
        <v>21</v>
      </c>
      <c r="G5" s="1">
        <f t="shared" si="1"/>
        <v>5</v>
      </c>
      <c r="H5" s="1">
        <f t="shared" si="4"/>
        <v>3</v>
      </c>
      <c r="I5" s="1">
        <f t="shared" si="5"/>
        <v>0</v>
      </c>
      <c r="K5" s="4" t="s">
        <v>12</v>
      </c>
      <c r="L5" s="4">
        <f>I22/A21</f>
        <v>0.5</v>
      </c>
    </row>
    <row r="6" spans="1:12" ht="15.75" customHeight="1" x14ac:dyDescent="0.25">
      <c r="A6" s="1">
        <v>5</v>
      </c>
      <c r="B6" s="2">
        <v>6</v>
      </c>
      <c r="C6" s="1">
        <f t="shared" si="2"/>
        <v>22</v>
      </c>
      <c r="D6" s="3">
        <v>6</v>
      </c>
      <c r="E6" s="1">
        <f t="shared" si="3"/>
        <v>22</v>
      </c>
      <c r="F6" s="1">
        <f t="shared" si="0"/>
        <v>28</v>
      </c>
      <c r="G6" s="1">
        <f t="shared" si="1"/>
        <v>6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COUNTIF(I2:I21,"&gt;0")/A21</f>
        <v>0.25</v>
      </c>
    </row>
    <row r="7" spans="1:12" ht="15.75" customHeight="1" x14ac:dyDescent="0.25">
      <c r="A7" s="1">
        <v>6</v>
      </c>
      <c r="B7" s="2">
        <v>2</v>
      </c>
      <c r="C7" s="1">
        <f t="shared" si="2"/>
        <v>24</v>
      </c>
      <c r="D7" s="3">
        <v>4</v>
      </c>
      <c r="E7" s="1">
        <f t="shared" si="3"/>
        <v>28</v>
      </c>
      <c r="F7" s="1">
        <f t="shared" si="0"/>
        <v>32</v>
      </c>
      <c r="G7" s="1">
        <f t="shared" si="1"/>
        <v>8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2</v>
      </c>
    </row>
    <row r="8" spans="1:12" ht="15.75" customHeight="1" x14ac:dyDescent="0.25">
      <c r="A8" s="1">
        <v>7</v>
      </c>
      <c r="B8" s="2">
        <v>9</v>
      </c>
      <c r="C8" s="1">
        <f t="shared" si="2"/>
        <v>33</v>
      </c>
      <c r="D8" s="3">
        <v>3</v>
      </c>
      <c r="E8" s="1">
        <f t="shared" si="3"/>
        <v>33</v>
      </c>
      <c r="F8" s="1">
        <f t="shared" si="0"/>
        <v>36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25">
      <c r="A9" s="1">
        <v>8</v>
      </c>
      <c r="B9" s="2">
        <v>1</v>
      </c>
      <c r="C9" s="1">
        <f t="shared" si="2"/>
        <v>34</v>
      </c>
      <c r="D9" s="3">
        <v>4</v>
      </c>
      <c r="E9" s="1">
        <f t="shared" si="3"/>
        <v>36</v>
      </c>
      <c r="F9" s="1">
        <f t="shared" si="0"/>
        <v>40</v>
      </c>
      <c r="G9" s="1">
        <f t="shared" si="1"/>
        <v>6</v>
      </c>
      <c r="H9" s="1">
        <f t="shared" si="4"/>
        <v>0</v>
      </c>
      <c r="I9" s="1">
        <f t="shared" si="5"/>
        <v>2</v>
      </c>
    </row>
    <row r="10" spans="1:12" ht="15.75" customHeight="1" x14ac:dyDescent="0.25">
      <c r="A10" s="1">
        <v>9</v>
      </c>
      <c r="B10" s="2">
        <v>10</v>
      </c>
      <c r="C10" s="1">
        <f t="shared" si="2"/>
        <v>44</v>
      </c>
      <c r="D10" s="3">
        <v>1</v>
      </c>
      <c r="E10" s="1">
        <f t="shared" si="3"/>
        <v>44</v>
      </c>
      <c r="F10" s="1">
        <f t="shared" si="0"/>
        <v>45</v>
      </c>
      <c r="G10" s="1">
        <f t="shared" si="1"/>
        <v>1</v>
      </c>
      <c r="H10" s="1">
        <f t="shared" si="4"/>
        <v>4</v>
      </c>
      <c r="I10" s="1">
        <f t="shared" si="5"/>
        <v>0</v>
      </c>
    </row>
    <row r="11" spans="1:12" ht="15.75" customHeight="1" x14ac:dyDescent="0.25">
      <c r="A11" s="1">
        <v>10</v>
      </c>
      <c r="B11" s="2">
        <v>3</v>
      </c>
      <c r="C11" s="1">
        <f t="shared" si="2"/>
        <v>47</v>
      </c>
      <c r="D11" s="3">
        <v>3</v>
      </c>
      <c r="E11" s="1">
        <f t="shared" si="3"/>
        <v>47</v>
      </c>
      <c r="F11" s="1">
        <f t="shared" si="0"/>
        <v>50</v>
      </c>
      <c r="G11" s="1">
        <f t="shared" si="1"/>
        <v>3</v>
      </c>
      <c r="H11" s="1">
        <f t="shared" si="4"/>
        <v>2</v>
      </c>
      <c r="I11" s="1">
        <f t="shared" si="5"/>
        <v>0</v>
      </c>
    </row>
    <row r="12" spans="1:12" ht="15.75" customHeight="1" x14ac:dyDescent="0.25">
      <c r="A12" s="1">
        <v>11</v>
      </c>
      <c r="B12" s="2">
        <v>5</v>
      </c>
      <c r="C12" s="1">
        <f t="shared" si="2"/>
        <v>52</v>
      </c>
      <c r="D12" s="3">
        <v>1</v>
      </c>
      <c r="E12" s="1">
        <f t="shared" si="3"/>
        <v>52</v>
      </c>
      <c r="F12" s="1">
        <f t="shared" si="0"/>
        <v>53</v>
      </c>
      <c r="G12" s="1">
        <f t="shared" si="1"/>
        <v>1</v>
      </c>
      <c r="H12" s="1">
        <f t="shared" si="4"/>
        <v>2</v>
      </c>
      <c r="I12" s="1">
        <f t="shared" si="5"/>
        <v>0</v>
      </c>
    </row>
    <row r="13" spans="1:12" ht="15.75" customHeight="1" x14ac:dyDescent="0.25">
      <c r="A13" s="1">
        <v>12</v>
      </c>
      <c r="B13" s="2">
        <v>2</v>
      </c>
      <c r="C13" s="1">
        <f t="shared" si="2"/>
        <v>54</v>
      </c>
      <c r="D13" s="3">
        <v>2</v>
      </c>
      <c r="E13" s="1">
        <f t="shared" si="3"/>
        <v>54</v>
      </c>
      <c r="F13" s="1">
        <f t="shared" si="0"/>
        <v>56</v>
      </c>
      <c r="G13" s="1">
        <f t="shared" si="1"/>
        <v>2</v>
      </c>
      <c r="H13" s="1">
        <f t="shared" si="4"/>
        <v>1</v>
      </c>
      <c r="I13" s="1">
        <f t="shared" si="5"/>
        <v>0</v>
      </c>
    </row>
    <row r="14" spans="1:12" ht="15.75" customHeight="1" x14ac:dyDescent="0.25">
      <c r="A14" s="1">
        <v>13</v>
      </c>
      <c r="B14" s="2">
        <v>3</v>
      </c>
      <c r="C14" s="1">
        <f t="shared" si="2"/>
        <v>57</v>
      </c>
      <c r="D14" s="3">
        <v>3</v>
      </c>
      <c r="E14" s="1">
        <f t="shared" si="3"/>
        <v>57</v>
      </c>
      <c r="F14" s="1">
        <f t="shared" si="0"/>
        <v>60</v>
      </c>
      <c r="G14" s="1">
        <f t="shared" si="1"/>
        <v>3</v>
      </c>
      <c r="H14" s="1">
        <f t="shared" si="4"/>
        <v>1</v>
      </c>
      <c r="I14" s="1">
        <f t="shared" si="5"/>
        <v>0</v>
      </c>
    </row>
    <row r="15" spans="1:12" ht="15.75" customHeight="1" x14ac:dyDescent="0.25">
      <c r="A15" s="1">
        <v>14</v>
      </c>
      <c r="B15" s="2">
        <v>5</v>
      </c>
      <c r="C15" s="1">
        <f t="shared" si="2"/>
        <v>62</v>
      </c>
      <c r="D15" s="3">
        <v>6</v>
      </c>
      <c r="E15" s="1">
        <f t="shared" si="3"/>
        <v>62</v>
      </c>
      <c r="F15" s="1">
        <f t="shared" si="0"/>
        <v>68</v>
      </c>
      <c r="G15" s="1">
        <f t="shared" si="1"/>
        <v>6</v>
      </c>
      <c r="H15" s="1">
        <f t="shared" si="4"/>
        <v>2</v>
      </c>
      <c r="I15" s="1">
        <f t="shared" si="5"/>
        <v>0</v>
      </c>
    </row>
    <row r="16" spans="1:12" ht="15.75" customHeight="1" x14ac:dyDescent="0.25">
      <c r="A16" s="1">
        <v>15</v>
      </c>
      <c r="B16" s="2">
        <v>4</v>
      </c>
      <c r="C16" s="1">
        <f t="shared" si="2"/>
        <v>66</v>
      </c>
      <c r="D16" s="3">
        <v>2</v>
      </c>
      <c r="E16" s="1">
        <f t="shared" si="3"/>
        <v>68</v>
      </c>
      <c r="F16" s="1">
        <f t="shared" si="0"/>
        <v>70</v>
      </c>
      <c r="G16" s="1">
        <f t="shared" si="1"/>
        <v>4</v>
      </c>
      <c r="H16" s="1">
        <f t="shared" si="4"/>
        <v>0</v>
      </c>
      <c r="I16" s="1">
        <f t="shared" si="5"/>
        <v>2</v>
      </c>
    </row>
    <row r="17" spans="1:9" ht="15.75" customHeight="1" x14ac:dyDescent="0.25">
      <c r="A17" s="1">
        <v>16</v>
      </c>
      <c r="B17" s="2">
        <v>3</v>
      </c>
      <c r="C17" s="1">
        <f t="shared" si="2"/>
        <v>69</v>
      </c>
      <c r="D17" s="3">
        <v>6</v>
      </c>
      <c r="E17" s="1">
        <f t="shared" si="3"/>
        <v>70</v>
      </c>
      <c r="F17" s="1">
        <f t="shared" si="0"/>
        <v>76</v>
      </c>
      <c r="G17" s="1">
        <f t="shared" si="1"/>
        <v>7</v>
      </c>
      <c r="H17" s="1">
        <f t="shared" si="4"/>
        <v>0</v>
      </c>
      <c r="I17" s="1">
        <f t="shared" si="5"/>
        <v>1</v>
      </c>
    </row>
    <row r="18" spans="1:9" ht="15.75" customHeight="1" x14ac:dyDescent="0.25">
      <c r="A18" s="1">
        <v>17</v>
      </c>
      <c r="B18" s="2">
        <v>7</v>
      </c>
      <c r="C18" s="1">
        <f t="shared" si="2"/>
        <v>76</v>
      </c>
      <c r="D18" s="3">
        <v>4</v>
      </c>
      <c r="E18" s="1">
        <f t="shared" si="3"/>
        <v>76</v>
      </c>
      <c r="F18" s="1">
        <f t="shared" si="0"/>
        <v>80</v>
      </c>
      <c r="G18" s="1">
        <f t="shared" si="1"/>
        <v>4</v>
      </c>
      <c r="H18" s="1">
        <f t="shared" si="4"/>
        <v>0</v>
      </c>
      <c r="I18" s="1">
        <f t="shared" si="5"/>
        <v>0</v>
      </c>
    </row>
    <row r="19" spans="1:9" ht="15.75" customHeight="1" x14ac:dyDescent="0.25">
      <c r="A19" s="1">
        <v>18</v>
      </c>
      <c r="B19" s="2">
        <v>8</v>
      </c>
      <c r="C19" s="1">
        <f t="shared" si="2"/>
        <v>84</v>
      </c>
      <c r="D19" s="3">
        <v>5</v>
      </c>
      <c r="E19" s="1">
        <f t="shared" si="3"/>
        <v>84</v>
      </c>
      <c r="F19" s="1">
        <f t="shared" si="0"/>
        <v>89</v>
      </c>
      <c r="G19" s="1">
        <f t="shared" si="1"/>
        <v>5</v>
      </c>
      <c r="H19" s="1">
        <f t="shared" si="4"/>
        <v>4</v>
      </c>
      <c r="I19" s="1">
        <f t="shared" si="5"/>
        <v>0</v>
      </c>
    </row>
    <row r="20" spans="1:9" ht="15.75" customHeight="1" x14ac:dyDescent="0.25">
      <c r="A20" s="1">
        <v>19</v>
      </c>
      <c r="B20" s="2">
        <v>7</v>
      </c>
      <c r="C20" s="1">
        <f t="shared" si="2"/>
        <v>91</v>
      </c>
      <c r="D20" s="3">
        <v>3</v>
      </c>
      <c r="E20" s="1">
        <f t="shared" si="3"/>
        <v>91</v>
      </c>
      <c r="F20" s="1">
        <f t="shared" si="0"/>
        <v>94</v>
      </c>
      <c r="G20" s="1">
        <f t="shared" si="1"/>
        <v>3</v>
      </c>
      <c r="H20" s="1">
        <f t="shared" si="4"/>
        <v>2</v>
      </c>
      <c r="I20" s="1">
        <f t="shared" si="5"/>
        <v>0</v>
      </c>
    </row>
    <row r="21" spans="1:9" ht="15.75" customHeight="1" x14ac:dyDescent="0.25">
      <c r="A21" s="1">
        <v>20</v>
      </c>
      <c r="B21" s="2">
        <v>7</v>
      </c>
      <c r="C21" s="1">
        <f t="shared" si="2"/>
        <v>98</v>
      </c>
      <c r="D21" s="3">
        <v>1</v>
      </c>
      <c r="E21" s="1">
        <f t="shared" si="3"/>
        <v>98</v>
      </c>
      <c r="F21" s="1">
        <f t="shared" si="0"/>
        <v>99</v>
      </c>
      <c r="G21" s="1">
        <f t="shared" si="1"/>
        <v>1</v>
      </c>
      <c r="H21" s="1">
        <f t="shared" si="4"/>
        <v>4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79</v>
      </c>
      <c r="H22" s="6">
        <f t="shared" si="6"/>
        <v>30</v>
      </c>
      <c r="I22" s="6">
        <f t="shared" si="6"/>
        <v>10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16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10</v>
      </c>
      <c r="C3" s="1">
        <f t="shared" ref="C3:C21" si="2">C2+B3</f>
        <v>10</v>
      </c>
      <c r="D3" s="3">
        <v>6</v>
      </c>
      <c r="E3" s="1">
        <f t="shared" ref="E3:E21" si="3">MAX(F2,C3)</f>
        <v>10</v>
      </c>
      <c r="F3" s="1">
        <f t="shared" si="0"/>
        <v>16</v>
      </c>
      <c r="G3" s="1">
        <f t="shared" si="1"/>
        <v>6</v>
      </c>
      <c r="H3" s="1">
        <f t="shared" ref="H3:H21" si="4">MAX(C3-F2,0)</f>
        <v>6</v>
      </c>
      <c r="I3" s="1">
        <f t="shared" ref="I3:I21" si="5">MAX(F2-C3,0)</f>
        <v>0</v>
      </c>
      <c r="K3" s="4" t="s">
        <v>10</v>
      </c>
      <c r="L3" s="4">
        <f>G22/A21</f>
        <v>4.1500000000000004</v>
      </c>
    </row>
    <row r="4" spans="1:12" ht="15.75" customHeight="1" x14ac:dyDescent="0.25">
      <c r="A4" s="1">
        <v>3</v>
      </c>
      <c r="B4" s="2">
        <v>6</v>
      </c>
      <c r="C4" s="1">
        <f t="shared" si="2"/>
        <v>16</v>
      </c>
      <c r="D4" s="3">
        <v>2</v>
      </c>
      <c r="E4" s="1">
        <f t="shared" si="3"/>
        <v>16</v>
      </c>
      <c r="F4" s="1">
        <f t="shared" si="0"/>
        <v>18</v>
      </c>
      <c r="G4" s="1">
        <f t="shared" si="1"/>
        <v>2</v>
      </c>
      <c r="H4" s="1">
        <f t="shared" si="4"/>
        <v>0</v>
      </c>
      <c r="I4" s="1">
        <f t="shared" si="5"/>
        <v>0</v>
      </c>
      <c r="K4" s="4" t="s">
        <v>11</v>
      </c>
      <c r="L4" s="5">
        <f>H22/F21</f>
        <v>0.31132075471698112</v>
      </c>
    </row>
    <row r="5" spans="1:12" ht="15.75" customHeight="1" x14ac:dyDescent="0.25">
      <c r="A5" s="1">
        <v>4</v>
      </c>
      <c r="B5" s="2">
        <v>6</v>
      </c>
      <c r="C5" s="1">
        <f t="shared" si="2"/>
        <v>22</v>
      </c>
      <c r="D5" s="3">
        <v>1</v>
      </c>
      <c r="E5" s="1">
        <f t="shared" si="3"/>
        <v>22</v>
      </c>
      <c r="F5" s="1">
        <f t="shared" si="0"/>
        <v>23</v>
      </c>
      <c r="G5" s="1">
        <f t="shared" si="1"/>
        <v>1</v>
      </c>
      <c r="H5" s="1">
        <f t="shared" si="4"/>
        <v>4</v>
      </c>
      <c r="I5" s="1">
        <f t="shared" si="5"/>
        <v>0</v>
      </c>
      <c r="K5" s="4" t="s">
        <v>12</v>
      </c>
      <c r="L5" s="4">
        <f>I22/A21</f>
        <v>0.5</v>
      </c>
    </row>
    <row r="6" spans="1:12" ht="15.75" customHeight="1" x14ac:dyDescent="0.25">
      <c r="A6" s="1">
        <v>5</v>
      </c>
      <c r="B6" s="2">
        <v>3</v>
      </c>
      <c r="C6" s="1">
        <f t="shared" si="2"/>
        <v>25</v>
      </c>
      <c r="D6" s="3">
        <v>6</v>
      </c>
      <c r="E6" s="1">
        <f t="shared" si="3"/>
        <v>25</v>
      </c>
      <c r="F6" s="1">
        <f t="shared" si="0"/>
        <v>31</v>
      </c>
      <c r="G6" s="1">
        <f t="shared" si="1"/>
        <v>6</v>
      </c>
      <c r="H6" s="1">
        <f t="shared" si="4"/>
        <v>2</v>
      </c>
      <c r="I6" s="1">
        <f t="shared" si="5"/>
        <v>0</v>
      </c>
      <c r="K6" s="4" t="s">
        <v>13</v>
      </c>
      <c r="L6" s="4">
        <f>COUNTIF(I2:I21,"&gt;0")/A21</f>
        <v>0.2</v>
      </c>
    </row>
    <row r="7" spans="1:12" ht="15.75" customHeight="1" x14ac:dyDescent="0.25">
      <c r="A7" s="1">
        <v>6</v>
      </c>
      <c r="B7" s="2">
        <v>4</v>
      </c>
      <c r="C7" s="1">
        <f t="shared" si="2"/>
        <v>29</v>
      </c>
      <c r="D7" s="3">
        <v>5</v>
      </c>
      <c r="E7" s="1">
        <f t="shared" si="3"/>
        <v>31</v>
      </c>
      <c r="F7" s="1">
        <f t="shared" si="0"/>
        <v>36</v>
      </c>
      <c r="G7" s="1">
        <f t="shared" si="1"/>
        <v>7</v>
      </c>
      <c r="H7" s="1">
        <f t="shared" si="4"/>
        <v>0</v>
      </c>
      <c r="I7" s="1">
        <f t="shared" si="5"/>
        <v>2</v>
      </c>
      <c r="K7" s="4" t="s">
        <v>14</v>
      </c>
      <c r="L7" s="4">
        <f>I22/COUNTIF(I2:I21,"&gt;0")</f>
        <v>2.5</v>
      </c>
    </row>
    <row r="8" spans="1:12" ht="15.75" customHeight="1" x14ac:dyDescent="0.25">
      <c r="A8" s="1">
        <v>7</v>
      </c>
      <c r="B8" s="2">
        <v>5</v>
      </c>
      <c r="C8" s="1">
        <f t="shared" si="2"/>
        <v>34</v>
      </c>
      <c r="D8" s="3">
        <v>3</v>
      </c>
      <c r="E8" s="1">
        <f t="shared" si="3"/>
        <v>36</v>
      </c>
      <c r="F8" s="1">
        <f t="shared" si="0"/>
        <v>39</v>
      </c>
      <c r="G8" s="1">
        <f t="shared" si="1"/>
        <v>5</v>
      </c>
      <c r="H8" s="1">
        <f t="shared" si="4"/>
        <v>0</v>
      </c>
      <c r="I8" s="1">
        <f t="shared" si="5"/>
        <v>2</v>
      </c>
    </row>
    <row r="9" spans="1:12" ht="15.75" customHeight="1" x14ac:dyDescent="0.25">
      <c r="A9" s="1">
        <v>8</v>
      </c>
      <c r="B9" s="2">
        <v>5</v>
      </c>
      <c r="C9" s="1">
        <f t="shared" si="2"/>
        <v>39</v>
      </c>
      <c r="D9" s="3">
        <v>1</v>
      </c>
      <c r="E9" s="1">
        <f t="shared" si="3"/>
        <v>39</v>
      </c>
      <c r="F9" s="1">
        <f t="shared" si="0"/>
        <v>40</v>
      </c>
      <c r="G9" s="1">
        <f t="shared" si="1"/>
        <v>1</v>
      </c>
      <c r="H9" s="1">
        <f t="shared" si="4"/>
        <v>0</v>
      </c>
      <c r="I9" s="1">
        <f t="shared" si="5"/>
        <v>0</v>
      </c>
    </row>
    <row r="10" spans="1:12" ht="15.75" customHeight="1" x14ac:dyDescent="0.25">
      <c r="A10" s="1">
        <v>9</v>
      </c>
      <c r="B10" s="2">
        <v>10</v>
      </c>
      <c r="C10" s="1">
        <f t="shared" si="2"/>
        <v>49</v>
      </c>
      <c r="D10" s="3">
        <v>3</v>
      </c>
      <c r="E10" s="1">
        <f t="shared" si="3"/>
        <v>49</v>
      </c>
      <c r="F10" s="1">
        <f t="shared" si="0"/>
        <v>52</v>
      </c>
      <c r="G10" s="1">
        <f t="shared" si="1"/>
        <v>3</v>
      </c>
      <c r="H10" s="1">
        <f t="shared" si="4"/>
        <v>9</v>
      </c>
      <c r="I10" s="1">
        <f t="shared" si="5"/>
        <v>0</v>
      </c>
    </row>
    <row r="11" spans="1:12" ht="15.75" customHeight="1" x14ac:dyDescent="0.25">
      <c r="A11" s="1">
        <v>10</v>
      </c>
      <c r="B11" s="2">
        <v>3</v>
      </c>
      <c r="C11" s="1">
        <f t="shared" si="2"/>
        <v>52</v>
      </c>
      <c r="D11" s="3">
        <v>6</v>
      </c>
      <c r="E11" s="1">
        <f t="shared" si="3"/>
        <v>52</v>
      </c>
      <c r="F11" s="1">
        <f t="shared" si="0"/>
        <v>58</v>
      </c>
      <c r="G11" s="1">
        <f t="shared" si="1"/>
        <v>6</v>
      </c>
      <c r="H11" s="1">
        <f t="shared" si="4"/>
        <v>0</v>
      </c>
      <c r="I11" s="1">
        <f t="shared" si="5"/>
        <v>0</v>
      </c>
    </row>
    <row r="12" spans="1:12" ht="15.75" customHeight="1" x14ac:dyDescent="0.25">
      <c r="A12" s="1">
        <v>11</v>
      </c>
      <c r="B12" s="2">
        <v>6</v>
      </c>
      <c r="C12" s="1">
        <f t="shared" si="2"/>
        <v>58</v>
      </c>
      <c r="D12" s="3">
        <v>4</v>
      </c>
      <c r="E12" s="1">
        <f t="shared" si="3"/>
        <v>58</v>
      </c>
      <c r="F12" s="1">
        <f t="shared" si="0"/>
        <v>62</v>
      </c>
      <c r="G12" s="1">
        <f t="shared" si="1"/>
        <v>4</v>
      </c>
      <c r="H12" s="1">
        <f t="shared" si="4"/>
        <v>0</v>
      </c>
      <c r="I12" s="1">
        <f t="shared" si="5"/>
        <v>0</v>
      </c>
    </row>
    <row r="13" spans="1:12" ht="15.75" customHeight="1" x14ac:dyDescent="0.25">
      <c r="A13" s="1">
        <v>12</v>
      </c>
      <c r="B13" s="2">
        <v>7</v>
      </c>
      <c r="C13" s="1">
        <f t="shared" si="2"/>
        <v>65</v>
      </c>
      <c r="D13" s="3">
        <v>1</v>
      </c>
      <c r="E13" s="1">
        <f t="shared" si="3"/>
        <v>65</v>
      </c>
      <c r="F13" s="1">
        <f t="shared" si="0"/>
        <v>66</v>
      </c>
      <c r="G13" s="1">
        <f t="shared" si="1"/>
        <v>1</v>
      </c>
      <c r="H13" s="1">
        <f t="shared" si="4"/>
        <v>3</v>
      </c>
      <c r="I13" s="1">
        <f t="shared" si="5"/>
        <v>0</v>
      </c>
    </row>
    <row r="14" spans="1:12" ht="15.75" customHeight="1" x14ac:dyDescent="0.25">
      <c r="A14" s="1">
        <v>13</v>
      </c>
      <c r="B14" s="2">
        <v>5</v>
      </c>
      <c r="C14" s="1">
        <f t="shared" si="2"/>
        <v>70</v>
      </c>
      <c r="D14" s="3">
        <v>4</v>
      </c>
      <c r="E14" s="1">
        <f t="shared" si="3"/>
        <v>70</v>
      </c>
      <c r="F14" s="1">
        <f t="shared" si="0"/>
        <v>74</v>
      </c>
      <c r="G14" s="1">
        <f t="shared" si="1"/>
        <v>4</v>
      </c>
      <c r="H14" s="1">
        <f t="shared" si="4"/>
        <v>4</v>
      </c>
      <c r="I14" s="1">
        <f t="shared" si="5"/>
        <v>0</v>
      </c>
    </row>
    <row r="15" spans="1:12" ht="15.75" customHeight="1" x14ac:dyDescent="0.25">
      <c r="A15" s="1">
        <v>14</v>
      </c>
      <c r="B15" s="2">
        <v>5</v>
      </c>
      <c r="C15" s="1">
        <f t="shared" si="2"/>
        <v>75</v>
      </c>
      <c r="D15" s="3">
        <v>6</v>
      </c>
      <c r="E15" s="1">
        <f t="shared" si="3"/>
        <v>75</v>
      </c>
      <c r="F15" s="1">
        <f t="shared" si="0"/>
        <v>81</v>
      </c>
      <c r="G15" s="1">
        <f t="shared" si="1"/>
        <v>6</v>
      </c>
      <c r="H15" s="1">
        <f t="shared" si="4"/>
        <v>1</v>
      </c>
      <c r="I15" s="1">
        <f t="shared" si="5"/>
        <v>0</v>
      </c>
    </row>
    <row r="16" spans="1:12" ht="15.75" customHeight="1" x14ac:dyDescent="0.25">
      <c r="A16" s="1">
        <v>15</v>
      </c>
      <c r="B16" s="2">
        <v>9</v>
      </c>
      <c r="C16" s="1">
        <f t="shared" si="2"/>
        <v>84</v>
      </c>
      <c r="D16" s="3">
        <v>1</v>
      </c>
      <c r="E16" s="1">
        <f t="shared" si="3"/>
        <v>84</v>
      </c>
      <c r="F16" s="1">
        <f t="shared" si="0"/>
        <v>85</v>
      </c>
      <c r="G16" s="1">
        <f t="shared" si="1"/>
        <v>1</v>
      </c>
      <c r="H16" s="1">
        <f t="shared" si="4"/>
        <v>3</v>
      </c>
      <c r="I16" s="1">
        <f t="shared" si="5"/>
        <v>0</v>
      </c>
    </row>
    <row r="17" spans="1:9" ht="15.75" customHeight="1" x14ac:dyDescent="0.25">
      <c r="A17" s="1">
        <v>16</v>
      </c>
      <c r="B17" s="2">
        <v>1</v>
      </c>
      <c r="C17" s="1">
        <f t="shared" si="2"/>
        <v>85</v>
      </c>
      <c r="D17" s="3">
        <v>6</v>
      </c>
      <c r="E17" s="1">
        <f t="shared" si="3"/>
        <v>85</v>
      </c>
      <c r="F17" s="1">
        <f t="shared" si="0"/>
        <v>91</v>
      </c>
      <c r="G17" s="1">
        <f t="shared" si="1"/>
        <v>6</v>
      </c>
      <c r="H17" s="1">
        <f t="shared" si="4"/>
        <v>0</v>
      </c>
      <c r="I17" s="1">
        <f t="shared" si="5"/>
        <v>0</v>
      </c>
    </row>
    <row r="18" spans="1:9" ht="15.75" customHeight="1" x14ac:dyDescent="0.25">
      <c r="A18" s="1">
        <v>17</v>
      </c>
      <c r="B18" s="2">
        <v>7</v>
      </c>
      <c r="C18" s="1">
        <f t="shared" si="2"/>
        <v>92</v>
      </c>
      <c r="D18" s="3">
        <v>5</v>
      </c>
      <c r="E18" s="1">
        <f t="shared" si="3"/>
        <v>92</v>
      </c>
      <c r="F18" s="1">
        <f t="shared" si="0"/>
        <v>97</v>
      </c>
      <c r="G18" s="1">
        <f t="shared" si="1"/>
        <v>5</v>
      </c>
      <c r="H18" s="1">
        <f t="shared" si="4"/>
        <v>1</v>
      </c>
      <c r="I18" s="1">
        <f t="shared" si="5"/>
        <v>0</v>
      </c>
    </row>
    <row r="19" spans="1:9" ht="15.75" customHeight="1" x14ac:dyDescent="0.25">
      <c r="A19" s="1">
        <v>18</v>
      </c>
      <c r="B19" s="2">
        <v>1</v>
      </c>
      <c r="C19" s="1">
        <f t="shared" si="2"/>
        <v>93</v>
      </c>
      <c r="D19" s="3">
        <v>2</v>
      </c>
      <c r="E19" s="1">
        <f t="shared" si="3"/>
        <v>97</v>
      </c>
      <c r="F19" s="1">
        <f t="shared" si="0"/>
        <v>99</v>
      </c>
      <c r="G19" s="1">
        <f t="shared" si="1"/>
        <v>6</v>
      </c>
      <c r="H19" s="1">
        <f t="shared" si="4"/>
        <v>0</v>
      </c>
      <c r="I19" s="1">
        <f t="shared" si="5"/>
        <v>4</v>
      </c>
    </row>
    <row r="20" spans="1:9" ht="15.75" customHeight="1" x14ac:dyDescent="0.25">
      <c r="A20" s="1">
        <v>19</v>
      </c>
      <c r="B20" s="2">
        <v>4</v>
      </c>
      <c r="C20" s="1">
        <f t="shared" si="2"/>
        <v>97</v>
      </c>
      <c r="D20" s="3">
        <v>2</v>
      </c>
      <c r="E20" s="1">
        <f t="shared" si="3"/>
        <v>99</v>
      </c>
      <c r="F20" s="1">
        <f t="shared" si="0"/>
        <v>101</v>
      </c>
      <c r="G20" s="1">
        <f t="shared" si="1"/>
        <v>4</v>
      </c>
      <c r="H20" s="1">
        <f t="shared" si="4"/>
        <v>0</v>
      </c>
      <c r="I20" s="1">
        <f t="shared" si="5"/>
        <v>2</v>
      </c>
    </row>
    <row r="21" spans="1:9" ht="15.75" customHeight="1" x14ac:dyDescent="0.25">
      <c r="A21" s="1">
        <v>20</v>
      </c>
      <c r="B21" s="2">
        <v>4</v>
      </c>
      <c r="C21" s="1">
        <f t="shared" si="2"/>
        <v>101</v>
      </c>
      <c r="D21" s="3">
        <v>5</v>
      </c>
      <c r="E21" s="1">
        <f t="shared" si="3"/>
        <v>101</v>
      </c>
      <c r="F21" s="1">
        <f t="shared" si="0"/>
        <v>106</v>
      </c>
      <c r="G21" s="1">
        <f t="shared" si="1"/>
        <v>5</v>
      </c>
      <c r="H21" s="1">
        <f t="shared" si="4"/>
        <v>0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83</v>
      </c>
      <c r="H22" s="6">
        <f t="shared" si="6"/>
        <v>33</v>
      </c>
      <c r="I22" s="6">
        <f t="shared" si="6"/>
        <v>10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workbookViewId="0">
      <selection activeCell="C21" sqref="C21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16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1</v>
      </c>
      <c r="C3" s="1">
        <f t="shared" ref="C3:C21" si="2">C2+B3</f>
        <v>1</v>
      </c>
      <c r="D3" s="3">
        <v>5</v>
      </c>
      <c r="E3" s="1">
        <f t="shared" ref="E3:E21" si="3">MAX(F2,C3)</f>
        <v>4</v>
      </c>
      <c r="F3" s="1">
        <f t="shared" si="0"/>
        <v>9</v>
      </c>
      <c r="G3" s="1">
        <f t="shared" si="1"/>
        <v>8</v>
      </c>
      <c r="H3" s="1">
        <f t="shared" ref="H3:H21" si="4">MAX(C3-F2,0)</f>
        <v>0</v>
      </c>
      <c r="I3" s="1">
        <f t="shared" ref="I3:I21" si="5">MAX(F2-C3,0)</f>
        <v>3</v>
      </c>
      <c r="K3" s="4" t="s">
        <v>10</v>
      </c>
      <c r="L3" s="4">
        <f>G22/A21</f>
        <v>7.1</v>
      </c>
    </row>
    <row r="4" spans="1:12" ht="15.75" customHeight="1" x14ac:dyDescent="0.25">
      <c r="A4" s="1">
        <v>3</v>
      </c>
      <c r="B4" s="2">
        <v>7</v>
      </c>
      <c r="C4" s="1">
        <f t="shared" si="2"/>
        <v>8</v>
      </c>
      <c r="D4" s="3">
        <v>1</v>
      </c>
      <c r="E4" s="1">
        <f t="shared" si="3"/>
        <v>9</v>
      </c>
      <c r="F4" s="1">
        <f t="shared" si="0"/>
        <v>10</v>
      </c>
      <c r="G4" s="1">
        <f t="shared" si="1"/>
        <v>2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0.14432989690721648</v>
      </c>
    </row>
    <row r="5" spans="1:12" ht="15.75" customHeight="1" x14ac:dyDescent="0.25">
      <c r="A5" s="1">
        <v>4</v>
      </c>
      <c r="B5" s="2">
        <v>4</v>
      </c>
      <c r="C5" s="1">
        <f t="shared" si="2"/>
        <v>12</v>
      </c>
      <c r="D5" s="3">
        <v>6</v>
      </c>
      <c r="E5" s="1">
        <f t="shared" si="3"/>
        <v>12</v>
      </c>
      <c r="F5" s="1">
        <f t="shared" si="0"/>
        <v>18</v>
      </c>
      <c r="G5" s="1">
        <f t="shared" si="1"/>
        <v>6</v>
      </c>
      <c r="H5" s="1">
        <f t="shared" si="4"/>
        <v>2</v>
      </c>
      <c r="I5" s="1">
        <f t="shared" si="5"/>
        <v>0</v>
      </c>
      <c r="K5" s="4" t="s">
        <v>12</v>
      </c>
      <c r="L5" s="4">
        <f>I22/A21</f>
        <v>2.95</v>
      </c>
    </row>
    <row r="6" spans="1:12" ht="15.75" customHeight="1" x14ac:dyDescent="0.25">
      <c r="A6" s="1">
        <v>5</v>
      </c>
      <c r="B6" s="2">
        <v>3</v>
      </c>
      <c r="C6" s="1">
        <f t="shared" si="2"/>
        <v>15</v>
      </c>
      <c r="D6" s="3">
        <v>4</v>
      </c>
      <c r="E6" s="1">
        <f t="shared" si="3"/>
        <v>18</v>
      </c>
      <c r="F6" s="1">
        <f t="shared" si="0"/>
        <v>22</v>
      </c>
      <c r="G6" s="1">
        <f t="shared" si="1"/>
        <v>7</v>
      </c>
      <c r="H6" s="1">
        <f t="shared" si="4"/>
        <v>0</v>
      </c>
      <c r="I6" s="1">
        <f t="shared" si="5"/>
        <v>3</v>
      </c>
      <c r="K6" s="4" t="s">
        <v>13</v>
      </c>
      <c r="L6" s="4">
        <f>COUNTIF(I2:I21,"&gt;0")/A21</f>
        <v>0.75</v>
      </c>
    </row>
    <row r="7" spans="1:12" ht="15.75" customHeight="1" x14ac:dyDescent="0.25">
      <c r="A7" s="1">
        <v>6</v>
      </c>
      <c r="B7" s="2">
        <v>3</v>
      </c>
      <c r="C7" s="1">
        <f t="shared" si="2"/>
        <v>18</v>
      </c>
      <c r="D7" s="3">
        <v>6</v>
      </c>
      <c r="E7" s="1">
        <f t="shared" si="3"/>
        <v>22</v>
      </c>
      <c r="F7" s="1">
        <f t="shared" si="0"/>
        <v>28</v>
      </c>
      <c r="G7" s="1">
        <f t="shared" si="1"/>
        <v>10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3.9333333333333331</v>
      </c>
    </row>
    <row r="8" spans="1:12" ht="15.75" customHeight="1" x14ac:dyDescent="0.25">
      <c r="A8" s="1">
        <v>7</v>
      </c>
      <c r="B8" s="2">
        <v>4</v>
      </c>
      <c r="C8" s="1">
        <f t="shared" si="2"/>
        <v>22</v>
      </c>
      <c r="D8" s="3">
        <v>6</v>
      </c>
      <c r="E8" s="1">
        <f t="shared" si="3"/>
        <v>28</v>
      </c>
      <c r="F8" s="1">
        <f t="shared" si="0"/>
        <v>34</v>
      </c>
      <c r="G8" s="1">
        <f t="shared" si="1"/>
        <v>12</v>
      </c>
      <c r="H8" s="1">
        <f t="shared" si="4"/>
        <v>0</v>
      </c>
      <c r="I8" s="1">
        <f t="shared" si="5"/>
        <v>6</v>
      </c>
    </row>
    <row r="9" spans="1:12" ht="15.75" customHeight="1" x14ac:dyDescent="0.25">
      <c r="A9" s="1">
        <v>8</v>
      </c>
      <c r="B9" s="2">
        <v>10</v>
      </c>
      <c r="C9" s="1">
        <f t="shared" si="2"/>
        <v>32</v>
      </c>
      <c r="D9" s="3">
        <v>4</v>
      </c>
      <c r="E9" s="1">
        <f t="shared" si="3"/>
        <v>34</v>
      </c>
      <c r="F9" s="1">
        <f t="shared" si="0"/>
        <v>38</v>
      </c>
      <c r="G9" s="1">
        <f t="shared" si="1"/>
        <v>6</v>
      </c>
      <c r="H9" s="1">
        <f t="shared" si="4"/>
        <v>0</v>
      </c>
      <c r="I9" s="1">
        <f t="shared" si="5"/>
        <v>2</v>
      </c>
    </row>
    <row r="10" spans="1:12" ht="15.75" customHeight="1" x14ac:dyDescent="0.25">
      <c r="A10" s="1">
        <v>9</v>
      </c>
      <c r="B10" s="2">
        <v>10</v>
      </c>
      <c r="C10" s="1">
        <f t="shared" si="2"/>
        <v>42</v>
      </c>
      <c r="D10" s="3">
        <v>6</v>
      </c>
      <c r="E10" s="1">
        <f t="shared" si="3"/>
        <v>42</v>
      </c>
      <c r="F10" s="1">
        <f t="shared" si="0"/>
        <v>48</v>
      </c>
      <c r="G10" s="1">
        <f t="shared" si="1"/>
        <v>6</v>
      </c>
      <c r="H10" s="1">
        <f t="shared" si="4"/>
        <v>4</v>
      </c>
      <c r="I10" s="1">
        <f t="shared" si="5"/>
        <v>0</v>
      </c>
    </row>
    <row r="11" spans="1:12" ht="15.75" customHeight="1" x14ac:dyDescent="0.25">
      <c r="A11" s="1">
        <v>10</v>
      </c>
      <c r="B11" s="2">
        <v>4</v>
      </c>
      <c r="C11" s="1">
        <f t="shared" si="2"/>
        <v>46</v>
      </c>
      <c r="D11" s="3">
        <v>3</v>
      </c>
      <c r="E11" s="1">
        <f t="shared" si="3"/>
        <v>48</v>
      </c>
      <c r="F11" s="1">
        <f t="shared" si="0"/>
        <v>51</v>
      </c>
      <c r="G11" s="1">
        <f t="shared" si="1"/>
        <v>5</v>
      </c>
      <c r="H11" s="1">
        <f t="shared" si="4"/>
        <v>0</v>
      </c>
      <c r="I11" s="1">
        <f t="shared" si="5"/>
        <v>2</v>
      </c>
    </row>
    <row r="12" spans="1:12" ht="15.75" customHeight="1" x14ac:dyDescent="0.25">
      <c r="A12" s="1">
        <v>11</v>
      </c>
      <c r="B12" s="2">
        <v>1</v>
      </c>
      <c r="C12" s="1">
        <f t="shared" si="2"/>
        <v>47</v>
      </c>
      <c r="D12" s="3">
        <v>6</v>
      </c>
      <c r="E12" s="1">
        <f t="shared" si="3"/>
        <v>51</v>
      </c>
      <c r="F12" s="1">
        <f t="shared" si="0"/>
        <v>57</v>
      </c>
      <c r="G12" s="1">
        <f t="shared" si="1"/>
        <v>10</v>
      </c>
      <c r="H12" s="1">
        <f t="shared" si="4"/>
        <v>0</v>
      </c>
      <c r="I12" s="1">
        <f t="shared" si="5"/>
        <v>4</v>
      </c>
    </row>
    <row r="13" spans="1:12" ht="15.75" customHeight="1" x14ac:dyDescent="0.25">
      <c r="A13" s="1">
        <v>12</v>
      </c>
      <c r="B13" s="2">
        <v>6</v>
      </c>
      <c r="C13" s="1">
        <f t="shared" si="2"/>
        <v>53</v>
      </c>
      <c r="D13" s="3">
        <v>5</v>
      </c>
      <c r="E13" s="1">
        <f t="shared" si="3"/>
        <v>57</v>
      </c>
      <c r="F13" s="1">
        <f t="shared" si="0"/>
        <v>62</v>
      </c>
      <c r="G13" s="1">
        <f t="shared" si="1"/>
        <v>9</v>
      </c>
      <c r="H13" s="1">
        <f t="shared" si="4"/>
        <v>0</v>
      </c>
      <c r="I13" s="1">
        <f t="shared" si="5"/>
        <v>4</v>
      </c>
    </row>
    <row r="14" spans="1:12" ht="15.75" customHeight="1" x14ac:dyDescent="0.25">
      <c r="A14" s="1">
        <v>13</v>
      </c>
      <c r="B14" s="2">
        <v>2</v>
      </c>
      <c r="C14" s="1">
        <f t="shared" si="2"/>
        <v>55</v>
      </c>
      <c r="D14" s="3">
        <v>4</v>
      </c>
      <c r="E14" s="1">
        <f t="shared" si="3"/>
        <v>62</v>
      </c>
      <c r="F14" s="1">
        <f t="shared" si="0"/>
        <v>66</v>
      </c>
      <c r="G14" s="1">
        <f t="shared" si="1"/>
        <v>11</v>
      </c>
      <c r="H14" s="1">
        <f t="shared" si="4"/>
        <v>0</v>
      </c>
      <c r="I14" s="1">
        <f t="shared" si="5"/>
        <v>7</v>
      </c>
    </row>
    <row r="15" spans="1:12" ht="15.75" customHeight="1" x14ac:dyDescent="0.25">
      <c r="A15" s="1">
        <v>14</v>
      </c>
      <c r="B15" s="2">
        <v>1</v>
      </c>
      <c r="C15" s="1">
        <f t="shared" si="2"/>
        <v>56</v>
      </c>
      <c r="D15" s="3">
        <v>6</v>
      </c>
      <c r="E15" s="1">
        <f t="shared" si="3"/>
        <v>66</v>
      </c>
      <c r="F15" s="1">
        <f t="shared" si="0"/>
        <v>72</v>
      </c>
      <c r="G15" s="1">
        <f t="shared" si="1"/>
        <v>16</v>
      </c>
      <c r="H15" s="1">
        <f t="shared" si="4"/>
        <v>0</v>
      </c>
      <c r="I15" s="1">
        <f t="shared" si="5"/>
        <v>10</v>
      </c>
    </row>
    <row r="16" spans="1:12" ht="15.75" customHeight="1" x14ac:dyDescent="0.25">
      <c r="A16" s="1">
        <v>15</v>
      </c>
      <c r="B16" s="2">
        <v>10</v>
      </c>
      <c r="C16" s="1">
        <f t="shared" si="2"/>
        <v>66</v>
      </c>
      <c r="D16" s="3">
        <v>6</v>
      </c>
      <c r="E16" s="1">
        <f t="shared" si="3"/>
        <v>72</v>
      </c>
      <c r="F16" s="1">
        <f t="shared" si="0"/>
        <v>78</v>
      </c>
      <c r="G16" s="1">
        <f t="shared" si="1"/>
        <v>12</v>
      </c>
      <c r="H16" s="1">
        <f t="shared" si="4"/>
        <v>0</v>
      </c>
      <c r="I16" s="1">
        <f t="shared" si="5"/>
        <v>6</v>
      </c>
    </row>
    <row r="17" spans="1:9" ht="15.75" customHeight="1" x14ac:dyDescent="0.25">
      <c r="A17" s="1">
        <v>16</v>
      </c>
      <c r="B17" s="2">
        <v>7</v>
      </c>
      <c r="C17" s="1">
        <f t="shared" si="2"/>
        <v>73</v>
      </c>
      <c r="D17" s="3">
        <v>2</v>
      </c>
      <c r="E17" s="1">
        <f t="shared" si="3"/>
        <v>78</v>
      </c>
      <c r="F17" s="1">
        <f t="shared" si="0"/>
        <v>80</v>
      </c>
      <c r="G17" s="1">
        <f t="shared" si="1"/>
        <v>7</v>
      </c>
      <c r="H17" s="1">
        <f t="shared" si="4"/>
        <v>0</v>
      </c>
      <c r="I17" s="1">
        <f t="shared" si="5"/>
        <v>5</v>
      </c>
    </row>
    <row r="18" spans="1:9" ht="15.75" customHeight="1" x14ac:dyDescent="0.25">
      <c r="A18" s="1">
        <v>17</v>
      </c>
      <c r="B18" s="2">
        <v>6</v>
      </c>
      <c r="C18" s="1">
        <f t="shared" si="2"/>
        <v>79</v>
      </c>
      <c r="D18" s="3">
        <v>2</v>
      </c>
      <c r="E18" s="1">
        <f t="shared" si="3"/>
        <v>80</v>
      </c>
      <c r="F18" s="1">
        <f t="shared" si="0"/>
        <v>82</v>
      </c>
      <c r="G18" s="1">
        <f t="shared" si="1"/>
        <v>3</v>
      </c>
      <c r="H18" s="1">
        <f t="shared" si="4"/>
        <v>0</v>
      </c>
      <c r="I18" s="1">
        <f t="shared" si="5"/>
        <v>1</v>
      </c>
    </row>
    <row r="19" spans="1:9" ht="15.75" customHeight="1" x14ac:dyDescent="0.25">
      <c r="A19" s="1">
        <v>18</v>
      </c>
      <c r="B19" s="2">
        <v>3</v>
      </c>
      <c r="C19" s="1">
        <f t="shared" si="2"/>
        <v>82</v>
      </c>
      <c r="D19" s="3">
        <v>2</v>
      </c>
      <c r="E19" s="1">
        <f t="shared" si="3"/>
        <v>82</v>
      </c>
      <c r="F19" s="1">
        <f t="shared" si="0"/>
        <v>84</v>
      </c>
      <c r="G19" s="1">
        <f t="shared" si="1"/>
        <v>2</v>
      </c>
      <c r="H19" s="1">
        <f t="shared" si="4"/>
        <v>0</v>
      </c>
      <c r="I19" s="1">
        <f t="shared" si="5"/>
        <v>0</v>
      </c>
    </row>
    <row r="20" spans="1:9" ht="15.75" customHeight="1" x14ac:dyDescent="0.25">
      <c r="A20" s="1">
        <v>19</v>
      </c>
      <c r="B20" s="2">
        <v>10</v>
      </c>
      <c r="C20" s="1">
        <f t="shared" si="2"/>
        <v>92</v>
      </c>
      <c r="D20" s="3">
        <v>4</v>
      </c>
      <c r="E20" s="1">
        <f t="shared" si="3"/>
        <v>92</v>
      </c>
      <c r="F20" s="1">
        <f t="shared" si="0"/>
        <v>96</v>
      </c>
      <c r="G20" s="1">
        <f t="shared" si="1"/>
        <v>4</v>
      </c>
      <c r="H20" s="1">
        <f t="shared" si="4"/>
        <v>8</v>
      </c>
      <c r="I20" s="1">
        <f t="shared" si="5"/>
        <v>0</v>
      </c>
    </row>
    <row r="21" spans="1:9" ht="15.75" customHeight="1" x14ac:dyDescent="0.25">
      <c r="A21" s="1">
        <v>20</v>
      </c>
      <c r="B21" s="2">
        <v>3</v>
      </c>
      <c r="C21" s="1">
        <f t="shared" si="2"/>
        <v>95</v>
      </c>
      <c r="D21" s="3">
        <v>1</v>
      </c>
      <c r="E21" s="1">
        <f t="shared" si="3"/>
        <v>96</v>
      </c>
      <c r="F21" s="1">
        <f t="shared" si="0"/>
        <v>97</v>
      </c>
      <c r="G21" s="1">
        <f t="shared" si="1"/>
        <v>2</v>
      </c>
      <c r="H21" s="1">
        <f t="shared" si="4"/>
        <v>0</v>
      </c>
      <c r="I21" s="1">
        <f t="shared" si="5"/>
        <v>1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142</v>
      </c>
      <c r="H22" s="6">
        <f t="shared" si="6"/>
        <v>14</v>
      </c>
      <c r="I22" s="6">
        <f t="shared" si="6"/>
        <v>59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7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ColWidth="11.25" defaultRowHeight="15" customHeight="1" x14ac:dyDescent="0.25"/>
  <cols>
    <col min="1" max="1" width="21.75" bestFit="1" customWidth="1"/>
    <col min="2" max="2" width="14.625" customWidth="1"/>
    <col min="3" max="3" width="19.25" bestFit="1" customWidth="1"/>
    <col min="4" max="4" width="15.25" customWidth="1"/>
    <col min="5" max="5" width="21.75" customWidth="1"/>
    <col min="6" max="6" width="37.625" customWidth="1"/>
  </cols>
  <sheetData>
    <row r="1" spans="1:27" ht="47.25" x14ac:dyDescent="0.25">
      <c r="A1" s="20" t="s">
        <v>17</v>
      </c>
      <c r="B1" s="21" t="s">
        <v>10</v>
      </c>
      <c r="C1" s="21" t="s">
        <v>11</v>
      </c>
      <c r="D1" s="21" t="s">
        <v>12</v>
      </c>
      <c r="E1" s="21" t="s">
        <v>13</v>
      </c>
      <c r="F1" s="22" t="s">
        <v>14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x14ac:dyDescent="0.25">
      <c r="A2" s="23">
        <v>1</v>
      </c>
      <c r="B2" s="9">
        <v>6.05</v>
      </c>
      <c r="C2" s="10">
        <v>0.25</v>
      </c>
      <c r="D2" s="8">
        <v>1.75</v>
      </c>
      <c r="E2" s="8">
        <v>0.4</v>
      </c>
      <c r="F2" s="24">
        <v>4.375</v>
      </c>
    </row>
    <row r="3" spans="1:27" ht="15.75" x14ac:dyDescent="0.25">
      <c r="A3" s="23">
        <v>2</v>
      </c>
      <c r="B3" s="8">
        <v>4.7</v>
      </c>
      <c r="C3" s="10">
        <v>0.24</v>
      </c>
      <c r="D3" s="8">
        <v>1.1000000000000001</v>
      </c>
      <c r="E3" s="8">
        <v>0.35</v>
      </c>
      <c r="F3" s="24">
        <v>3.1428571430000001</v>
      </c>
    </row>
    <row r="4" spans="1:27" ht="15.75" x14ac:dyDescent="0.25">
      <c r="A4" s="23">
        <v>3</v>
      </c>
      <c r="B4" s="11">
        <v>4.25</v>
      </c>
      <c r="C4" s="12">
        <v>0.43</v>
      </c>
      <c r="D4" s="11">
        <v>0.8</v>
      </c>
      <c r="E4" s="11">
        <v>0.35</v>
      </c>
      <c r="F4" s="25">
        <v>2.2857142860000002</v>
      </c>
    </row>
    <row r="5" spans="1:27" ht="15.75" x14ac:dyDescent="0.25">
      <c r="A5" s="23">
        <v>4</v>
      </c>
      <c r="B5" s="8">
        <v>6.8</v>
      </c>
      <c r="C5" s="10">
        <v>0.24</v>
      </c>
      <c r="D5" s="8">
        <v>3.1</v>
      </c>
      <c r="E5" s="8">
        <v>0.65</v>
      </c>
      <c r="F5" s="24">
        <v>4.769230769</v>
      </c>
    </row>
    <row r="6" spans="1:27" ht="15.75" x14ac:dyDescent="0.25">
      <c r="A6" s="23">
        <v>5</v>
      </c>
      <c r="B6" s="11">
        <v>2.5499999999999998</v>
      </c>
      <c r="C6" s="12">
        <v>0.62</v>
      </c>
      <c r="D6" s="11">
        <v>0</v>
      </c>
      <c r="E6" s="11">
        <v>0</v>
      </c>
      <c r="F6" s="24">
        <v>0</v>
      </c>
    </row>
    <row r="7" spans="1:27" ht="15.75" x14ac:dyDescent="0.25">
      <c r="A7" s="23">
        <v>6</v>
      </c>
      <c r="B7" s="8">
        <v>3.55</v>
      </c>
      <c r="C7" s="13">
        <v>0.43</v>
      </c>
      <c r="D7" s="8">
        <v>0.6</v>
      </c>
      <c r="E7" s="8">
        <v>0.2</v>
      </c>
      <c r="F7" s="24">
        <v>3</v>
      </c>
    </row>
    <row r="8" spans="1:27" ht="15.75" x14ac:dyDescent="0.25">
      <c r="A8" s="23">
        <v>7</v>
      </c>
      <c r="B8" s="8">
        <v>3.65</v>
      </c>
      <c r="C8" s="13">
        <v>0.35</v>
      </c>
      <c r="D8" s="8">
        <v>0.1</v>
      </c>
      <c r="E8" s="8">
        <v>0.1</v>
      </c>
      <c r="F8" s="24">
        <v>1</v>
      </c>
    </row>
    <row r="9" spans="1:27" ht="15.75" x14ac:dyDescent="0.25">
      <c r="A9" s="23">
        <v>8</v>
      </c>
      <c r="B9" s="8">
        <v>4.1500000000000004</v>
      </c>
      <c r="C9" s="13">
        <v>0.31</v>
      </c>
      <c r="D9" s="8">
        <v>0.5</v>
      </c>
      <c r="E9" s="8">
        <v>0.5</v>
      </c>
      <c r="F9" s="24">
        <v>2.5</v>
      </c>
    </row>
    <row r="10" spans="1:27" ht="15.75" x14ac:dyDescent="0.25">
      <c r="A10" s="23">
        <v>9</v>
      </c>
      <c r="B10" s="8">
        <v>3.35</v>
      </c>
      <c r="C10" s="13">
        <v>0.44</v>
      </c>
      <c r="D10" s="8">
        <v>0.25</v>
      </c>
      <c r="E10" s="8">
        <v>0.2</v>
      </c>
      <c r="F10" s="24">
        <v>1.25</v>
      </c>
    </row>
    <row r="11" spans="1:27" ht="16.5" thickBot="1" x14ac:dyDescent="0.3">
      <c r="A11" s="26">
        <v>10</v>
      </c>
      <c r="B11" s="27">
        <v>7.1</v>
      </c>
      <c r="C11" s="28">
        <v>0.14000000000000001</v>
      </c>
      <c r="D11" s="27">
        <v>2.95</v>
      </c>
      <c r="E11" s="27">
        <v>0.75</v>
      </c>
      <c r="F11" s="29">
        <v>3.93333333</v>
      </c>
    </row>
    <row r="12" spans="1:27" ht="15" customHeight="1" x14ac:dyDescent="0.25">
      <c r="A12" s="30" t="s">
        <v>18</v>
      </c>
      <c r="B12" s="31">
        <v>4.6150000000000002</v>
      </c>
      <c r="C12" s="32">
        <v>0.34499999999999997</v>
      </c>
      <c r="D12" s="33">
        <v>1.1149</v>
      </c>
      <c r="E12" s="33">
        <v>0.35</v>
      </c>
      <c r="F12" s="34">
        <v>2.6252</v>
      </c>
    </row>
    <row r="13" spans="1:27" ht="15" customHeight="1" x14ac:dyDescent="0.25">
      <c r="A13" s="35" t="s">
        <v>19</v>
      </c>
      <c r="B13" s="15">
        <v>1.5382</v>
      </c>
      <c r="C13" s="16">
        <v>0.138824</v>
      </c>
      <c r="D13" s="14">
        <v>1.1291</v>
      </c>
      <c r="E13" s="14">
        <v>0.23680000000000001</v>
      </c>
      <c r="F13" s="36">
        <v>1.5391999999999999</v>
      </c>
    </row>
    <row r="14" spans="1:27" ht="15" customHeight="1" x14ac:dyDescent="0.25">
      <c r="A14" s="35" t="s">
        <v>22</v>
      </c>
      <c r="B14" s="15">
        <v>1.1003000000000001</v>
      </c>
      <c r="C14" s="17">
        <v>9.9308999999999995E-2</v>
      </c>
      <c r="D14" s="14">
        <v>2.2621000000000002</v>
      </c>
      <c r="E14" s="19">
        <v>0.1694</v>
      </c>
      <c r="F14" s="36">
        <v>1.1011</v>
      </c>
    </row>
    <row r="15" spans="1:27" ht="15" customHeight="1" x14ac:dyDescent="0.25">
      <c r="A15" s="35" t="s">
        <v>23</v>
      </c>
      <c r="B15" s="14">
        <v>1.5805</v>
      </c>
      <c r="C15" s="16">
        <v>0.14266799999999999</v>
      </c>
      <c r="D15" s="15">
        <v>1.1604000000000001</v>
      </c>
      <c r="E15" s="14">
        <v>0.24340000000000001</v>
      </c>
      <c r="F15" s="36">
        <v>1.5819000000000001</v>
      </c>
    </row>
    <row r="16" spans="1:27" ht="15" customHeight="1" x14ac:dyDescent="0.25">
      <c r="A16" s="35" t="s">
        <v>20</v>
      </c>
      <c r="B16" s="18" t="s">
        <v>27</v>
      </c>
      <c r="C16" s="18" t="s">
        <v>26</v>
      </c>
      <c r="D16" s="18" t="s">
        <v>24</v>
      </c>
      <c r="E16" s="18" t="s">
        <v>31</v>
      </c>
      <c r="F16" s="39" t="s">
        <v>32</v>
      </c>
    </row>
    <row r="17" spans="1:6" ht="15" customHeight="1" thickBot="1" x14ac:dyDescent="0.3">
      <c r="A17" s="37" t="s">
        <v>21</v>
      </c>
      <c r="B17" s="38" t="s">
        <v>28</v>
      </c>
      <c r="C17" s="38" t="s">
        <v>25</v>
      </c>
      <c r="D17" s="38" t="s">
        <v>29</v>
      </c>
      <c r="E17" s="38" t="s">
        <v>30</v>
      </c>
      <c r="F17" s="4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K18" sqref="K18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6.7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21" si="0">E2+D2</f>
        <v>5</v>
      </c>
      <c r="G2" s="1">
        <f t="shared" ref="G2:G21" si="1">F2-C2</f>
        <v>5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7</v>
      </c>
      <c r="C3" s="1">
        <f t="shared" ref="C3:C21" si="2">C2+B3</f>
        <v>7</v>
      </c>
      <c r="D3" s="3">
        <v>4</v>
      </c>
      <c r="E3" s="1">
        <f t="shared" ref="E3:E21" si="3">MAX(F2,C3)</f>
        <v>7</v>
      </c>
      <c r="F3" s="1">
        <f t="shared" si="0"/>
        <v>11</v>
      </c>
      <c r="G3" s="1">
        <f t="shared" si="1"/>
        <v>4</v>
      </c>
      <c r="H3" s="1">
        <f t="shared" ref="H3:H21" si="4">MAX(C3-F2,0)</f>
        <v>2</v>
      </c>
      <c r="I3" s="1">
        <f t="shared" ref="I3:I21" si="5">MAX(F2-C3,0)</f>
        <v>0</v>
      </c>
      <c r="K3" s="4" t="s">
        <v>10</v>
      </c>
      <c r="L3" s="4">
        <f>G22/A21</f>
        <v>6.05</v>
      </c>
    </row>
    <row r="4" spans="1:12" ht="15.75" customHeight="1" x14ac:dyDescent="0.25">
      <c r="A4" s="1">
        <v>3</v>
      </c>
      <c r="B4" s="2">
        <v>10</v>
      </c>
      <c r="C4" s="1">
        <f t="shared" si="2"/>
        <v>17</v>
      </c>
      <c r="D4" s="3">
        <v>4</v>
      </c>
      <c r="E4" s="1">
        <f t="shared" si="3"/>
        <v>17</v>
      </c>
      <c r="F4" s="1">
        <f t="shared" si="0"/>
        <v>21</v>
      </c>
      <c r="G4" s="1">
        <f t="shared" si="1"/>
        <v>4</v>
      </c>
      <c r="H4" s="1">
        <f t="shared" si="4"/>
        <v>6</v>
      </c>
      <c r="I4" s="1">
        <f t="shared" si="5"/>
        <v>0</v>
      </c>
      <c r="K4" s="4" t="s">
        <v>11</v>
      </c>
      <c r="L4" s="5">
        <f>H22/F21</f>
        <v>0.25217391304347825</v>
      </c>
    </row>
    <row r="5" spans="1:12" ht="15.75" customHeight="1" x14ac:dyDescent="0.25">
      <c r="A5" s="1">
        <v>4</v>
      </c>
      <c r="B5" s="2">
        <v>1</v>
      </c>
      <c r="C5" s="1">
        <f t="shared" si="2"/>
        <v>18</v>
      </c>
      <c r="D5" s="3">
        <v>2</v>
      </c>
      <c r="E5" s="1">
        <f t="shared" si="3"/>
        <v>21</v>
      </c>
      <c r="F5" s="1">
        <f t="shared" si="0"/>
        <v>23</v>
      </c>
      <c r="G5" s="1">
        <f t="shared" si="1"/>
        <v>5</v>
      </c>
      <c r="H5" s="1">
        <f t="shared" si="4"/>
        <v>0</v>
      </c>
      <c r="I5" s="1">
        <f t="shared" si="5"/>
        <v>3</v>
      </c>
      <c r="K5" s="4" t="s">
        <v>12</v>
      </c>
      <c r="L5" s="4">
        <f>I22/A21</f>
        <v>1.75</v>
      </c>
    </row>
    <row r="6" spans="1:12" ht="15.75" customHeight="1" x14ac:dyDescent="0.25">
      <c r="A6" s="1">
        <v>5</v>
      </c>
      <c r="B6" s="2">
        <v>3</v>
      </c>
      <c r="C6" s="1">
        <f t="shared" si="2"/>
        <v>21</v>
      </c>
      <c r="D6" s="3">
        <v>2</v>
      </c>
      <c r="E6" s="1">
        <f t="shared" si="3"/>
        <v>23</v>
      </c>
      <c r="F6" s="1">
        <f t="shared" si="0"/>
        <v>25</v>
      </c>
      <c r="G6" s="1">
        <f t="shared" si="1"/>
        <v>4</v>
      </c>
      <c r="H6" s="1">
        <f t="shared" si="4"/>
        <v>0</v>
      </c>
      <c r="I6" s="1">
        <f t="shared" si="5"/>
        <v>2</v>
      </c>
      <c r="K6" s="41" t="s">
        <v>13</v>
      </c>
      <c r="L6" s="4">
        <f>COUNTIF(I2:I21,"&gt;0")/A21</f>
        <v>0.4</v>
      </c>
    </row>
    <row r="7" spans="1:12" ht="15.75" customHeight="1" x14ac:dyDescent="0.25">
      <c r="A7" s="1">
        <v>6</v>
      </c>
      <c r="B7" s="2">
        <v>10</v>
      </c>
      <c r="C7" s="1">
        <f t="shared" si="2"/>
        <v>31</v>
      </c>
      <c r="D7" s="3">
        <v>6</v>
      </c>
      <c r="E7" s="1">
        <f t="shared" si="3"/>
        <v>31</v>
      </c>
      <c r="F7" s="1">
        <f t="shared" si="0"/>
        <v>37</v>
      </c>
      <c r="G7" s="1">
        <f t="shared" si="1"/>
        <v>6</v>
      </c>
      <c r="H7" s="1">
        <f t="shared" si="4"/>
        <v>6</v>
      </c>
      <c r="I7" s="1">
        <f t="shared" si="5"/>
        <v>0</v>
      </c>
      <c r="K7" s="41" t="s">
        <v>14</v>
      </c>
      <c r="L7" s="4">
        <f>I22/COUNTIF(I2:I21,"&gt;0")</f>
        <v>4.375</v>
      </c>
    </row>
    <row r="8" spans="1:12" ht="15.75" customHeight="1" x14ac:dyDescent="0.25">
      <c r="A8" s="1">
        <v>7</v>
      </c>
      <c r="B8" s="2">
        <v>9</v>
      </c>
      <c r="C8" s="1">
        <f t="shared" si="2"/>
        <v>40</v>
      </c>
      <c r="D8" s="3">
        <v>4</v>
      </c>
      <c r="E8" s="1">
        <f t="shared" si="3"/>
        <v>40</v>
      </c>
      <c r="F8" s="1">
        <f t="shared" si="0"/>
        <v>44</v>
      </c>
      <c r="G8" s="1">
        <f t="shared" si="1"/>
        <v>4</v>
      </c>
      <c r="H8" s="1">
        <f t="shared" si="4"/>
        <v>3</v>
      </c>
      <c r="I8" s="1">
        <f t="shared" si="5"/>
        <v>0</v>
      </c>
    </row>
    <row r="9" spans="1:12" ht="15.75" customHeight="1" x14ac:dyDescent="0.25">
      <c r="A9" s="1">
        <v>8</v>
      </c>
      <c r="B9" s="2">
        <v>1</v>
      </c>
      <c r="C9" s="1">
        <f t="shared" si="2"/>
        <v>41</v>
      </c>
      <c r="D9" s="3">
        <v>3</v>
      </c>
      <c r="E9" s="1">
        <f t="shared" si="3"/>
        <v>44</v>
      </c>
      <c r="F9" s="1">
        <f t="shared" si="0"/>
        <v>47</v>
      </c>
      <c r="G9" s="1">
        <f t="shared" si="1"/>
        <v>6</v>
      </c>
      <c r="H9" s="1">
        <f t="shared" si="4"/>
        <v>0</v>
      </c>
      <c r="I9" s="1">
        <f t="shared" si="5"/>
        <v>3</v>
      </c>
    </row>
    <row r="10" spans="1:12" ht="15.75" customHeight="1" x14ac:dyDescent="0.25">
      <c r="A10" s="1">
        <v>9</v>
      </c>
      <c r="B10" s="2">
        <v>3</v>
      </c>
      <c r="C10" s="1">
        <f t="shared" si="2"/>
        <v>44</v>
      </c>
      <c r="D10" s="3">
        <v>2</v>
      </c>
      <c r="E10" s="1">
        <f t="shared" si="3"/>
        <v>47</v>
      </c>
      <c r="F10" s="1">
        <f t="shared" si="0"/>
        <v>49</v>
      </c>
      <c r="G10" s="1">
        <f t="shared" si="1"/>
        <v>5</v>
      </c>
      <c r="H10" s="1">
        <f t="shared" si="4"/>
        <v>0</v>
      </c>
      <c r="I10" s="1">
        <f t="shared" si="5"/>
        <v>3</v>
      </c>
    </row>
    <row r="11" spans="1:12" ht="15.75" customHeight="1" x14ac:dyDescent="0.25">
      <c r="A11" s="1">
        <v>10</v>
      </c>
      <c r="B11" s="2">
        <v>6</v>
      </c>
      <c r="C11" s="1">
        <f t="shared" si="2"/>
        <v>50</v>
      </c>
      <c r="D11" s="3">
        <v>4</v>
      </c>
      <c r="E11" s="1">
        <f t="shared" si="3"/>
        <v>50</v>
      </c>
      <c r="F11" s="1">
        <f t="shared" si="0"/>
        <v>54</v>
      </c>
      <c r="G11" s="1">
        <f t="shared" si="1"/>
        <v>4</v>
      </c>
      <c r="H11" s="1">
        <f t="shared" si="4"/>
        <v>1</v>
      </c>
      <c r="I11" s="1">
        <f t="shared" si="5"/>
        <v>0</v>
      </c>
    </row>
    <row r="12" spans="1:12" ht="15.75" customHeight="1" x14ac:dyDescent="0.25">
      <c r="A12" s="1">
        <v>11</v>
      </c>
      <c r="B12" s="2">
        <v>4</v>
      </c>
      <c r="C12" s="1">
        <f t="shared" si="2"/>
        <v>54</v>
      </c>
      <c r="D12" s="3">
        <v>6</v>
      </c>
      <c r="E12" s="1">
        <f t="shared" si="3"/>
        <v>54</v>
      </c>
      <c r="F12" s="1">
        <f t="shared" si="0"/>
        <v>60</v>
      </c>
      <c r="G12" s="1">
        <f t="shared" si="1"/>
        <v>6</v>
      </c>
      <c r="H12" s="1">
        <f t="shared" si="4"/>
        <v>0</v>
      </c>
      <c r="I12" s="1">
        <f t="shared" si="5"/>
        <v>0</v>
      </c>
    </row>
    <row r="13" spans="1:12" ht="15.75" customHeight="1" x14ac:dyDescent="0.25">
      <c r="A13" s="1">
        <v>12</v>
      </c>
      <c r="B13" s="2">
        <v>7</v>
      </c>
      <c r="C13" s="1">
        <f t="shared" si="2"/>
        <v>61</v>
      </c>
      <c r="D13" s="3">
        <v>4</v>
      </c>
      <c r="E13" s="1">
        <f t="shared" si="3"/>
        <v>61</v>
      </c>
      <c r="F13" s="1">
        <f t="shared" si="0"/>
        <v>65</v>
      </c>
      <c r="G13" s="1">
        <f t="shared" si="1"/>
        <v>4</v>
      </c>
      <c r="H13" s="1">
        <f t="shared" si="4"/>
        <v>1</v>
      </c>
      <c r="I13" s="1">
        <f t="shared" si="5"/>
        <v>0</v>
      </c>
    </row>
    <row r="14" spans="1:12" ht="15.75" customHeight="1" x14ac:dyDescent="0.25">
      <c r="A14" s="1">
        <v>13</v>
      </c>
      <c r="B14" s="2">
        <v>5</v>
      </c>
      <c r="C14" s="1">
        <f t="shared" si="2"/>
        <v>66</v>
      </c>
      <c r="D14" s="3">
        <v>5</v>
      </c>
      <c r="E14" s="1">
        <f t="shared" si="3"/>
        <v>66</v>
      </c>
      <c r="F14" s="1">
        <f t="shared" si="0"/>
        <v>71</v>
      </c>
      <c r="G14" s="1">
        <f t="shared" si="1"/>
        <v>5</v>
      </c>
      <c r="H14" s="1">
        <f t="shared" si="4"/>
        <v>1</v>
      </c>
      <c r="I14" s="1">
        <f t="shared" si="5"/>
        <v>0</v>
      </c>
    </row>
    <row r="15" spans="1:12" ht="15.75" customHeight="1" x14ac:dyDescent="0.25">
      <c r="A15" s="1">
        <v>14</v>
      </c>
      <c r="B15" s="2">
        <v>3</v>
      </c>
      <c r="C15" s="1">
        <f t="shared" si="2"/>
        <v>69</v>
      </c>
      <c r="D15" s="3">
        <v>2</v>
      </c>
      <c r="E15" s="1">
        <f t="shared" si="3"/>
        <v>71</v>
      </c>
      <c r="F15" s="1">
        <f t="shared" si="0"/>
        <v>73</v>
      </c>
      <c r="G15" s="1">
        <f t="shared" si="1"/>
        <v>4</v>
      </c>
      <c r="H15" s="1">
        <f t="shared" si="4"/>
        <v>0</v>
      </c>
      <c r="I15" s="1">
        <f t="shared" si="5"/>
        <v>2</v>
      </c>
    </row>
    <row r="16" spans="1:12" ht="15.75" customHeight="1" x14ac:dyDescent="0.25">
      <c r="A16" s="1">
        <v>15</v>
      </c>
      <c r="B16" s="2">
        <v>9</v>
      </c>
      <c r="C16" s="1">
        <f t="shared" si="2"/>
        <v>78</v>
      </c>
      <c r="D16" s="3">
        <v>6</v>
      </c>
      <c r="E16" s="1">
        <f t="shared" si="3"/>
        <v>78</v>
      </c>
      <c r="F16" s="1">
        <f t="shared" si="0"/>
        <v>84</v>
      </c>
      <c r="G16" s="1">
        <f t="shared" si="1"/>
        <v>6</v>
      </c>
      <c r="H16" s="1">
        <f t="shared" si="4"/>
        <v>5</v>
      </c>
      <c r="I16" s="1">
        <f t="shared" si="5"/>
        <v>0</v>
      </c>
    </row>
    <row r="17" spans="1:9" ht="15.75" customHeight="1" x14ac:dyDescent="0.25">
      <c r="A17" s="1">
        <v>16</v>
      </c>
      <c r="B17" s="2">
        <v>10</v>
      </c>
      <c r="C17" s="1">
        <f t="shared" si="2"/>
        <v>88</v>
      </c>
      <c r="D17" s="3">
        <v>6</v>
      </c>
      <c r="E17" s="1">
        <f t="shared" si="3"/>
        <v>88</v>
      </c>
      <c r="F17" s="1">
        <f t="shared" si="0"/>
        <v>94</v>
      </c>
      <c r="G17" s="1">
        <f t="shared" si="1"/>
        <v>6</v>
      </c>
      <c r="H17" s="1">
        <f t="shared" si="4"/>
        <v>4</v>
      </c>
      <c r="I17" s="1">
        <f t="shared" si="5"/>
        <v>0</v>
      </c>
    </row>
    <row r="18" spans="1:9" ht="15.75" customHeight="1" x14ac:dyDescent="0.25">
      <c r="A18" s="1">
        <v>17</v>
      </c>
      <c r="B18" s="2">
        <v>6</v>
      </c>
      <c r="C18" s="1">
        <f t="shared" si="2"/>
        <v>94</v>
      </c>
      <c r="D18" s="3">
        <v>4</v>
      </c>
      <c r="E18" s="1">
        <f t="shared" si="3"/>
        <v>94</v>
      </c>
      <c r="F18" s="1">
        <f t="shared" si="0"/>
        <v>98</v>
      </c>
      <c r="G18" s="1">
        <f t="shared" si="1"/>
        <v>4</v>
      </c>
      <c r="H18" s="1">
        <f t="shared" si="4"/>
        <v>0</v>
      </c>
      <c r="I18" s="1">
        <f t="shared" si="5"/>
        <v>0</v>
      </c>
    </row>
    <row r="19" spans="1:9" ht="15.75" customHeight="1" x14ac:dyDescent="0.25">
      <c r="A19" s="1">
        <v>18</v>
      </c>
      <c r="B19" s="2">
        <v>1</v>
      </c>
      <c r="C19" s="1">
        <f t="shared" si="2"/>
        <v>95</v>
      </c>
      <c r="D19" s="3">
        <v>6</v>
      </c>
      <c r="E19" s="1">
        <f t="shared" si="3"/>
        <v>98</v>
      </c>
      <c r="F19" s="1">
        <f t="shared" si="0"/>
        <v>104</v>
      </c>
      <c r="G19" s="1">
        <f t="shared" si="1"/>
        <v>9</v>
      </c>
      <c r="H19" s="1">
        <f t="shared" si="4"/>
        <v>0</v>
      </c>
      <c r="I19" s="1">
        <f t="shared" si="5"/>
        <v>3</v>
      </c>
    </row>
    <row r="20" spans="1:9" ht="15.75" customHeight="1" x14ac:dyDescent="0.25">
      <c r="A20" s="1">
        <v>19</v>
      </c>
      <c r="B20" s="2">
        <v>1</v>
      </c>
      <c r="C20" s="1">
        <f t="shared" si="2"/>
        <v>96</v>
      </c>
      <c r="D20" s="3">
        <v>5</v>
      </c>
      <c r="E20" s="1">
        <f t="shared" si="3"/>
        <v>104</v>
      </c>
      <c r="F20" s="1">
        <f t="shared" si="0"/>
        <v>109</v>
      </c>
      <c r="G20" s="1">
        <f t="shared" si="1"/>
        <v>13</v>
      </c>
      <c r="H20" s="1">
        <f t="shared" si="4"/>
        <v>0</v>
      </c>
      <c r="I20" s="1">
        <f t="shared" si="5"/>
        <v>8</v>
      </c>
    </row>
    <row r="21" spans="1:9" ht="15.75" customHeight="1" x14ac:dyDescent="0.25">
      <c r="A21" s="1">
        <v>20</v>
      </c>
      <c r="B21" s="2">
        <v>2</v>
      </c>
      <c r="C21" s="1">
        <f t="shared" si="2"/>
        <v>98</v>
      </c>
      <c r="D21" s="3">
        <v>6</v>
      </c>
      <c r="E21" s="1">
        <f t="shared" si="3"/>
        <v>109</v>
      </c>
      <c r="F21" s="1">
        <f t="shared" si="0"/>
        <v>115</v>
      </c>
      <c r="G21" s="1">
        <f t="shared" si="1"/>
        <v>17</v>
      </c>
      <c r="H21" s="1">
        <f t="shared" si="4"/>
        <v>0</v>
      </c>
      <c r="I21" s="1">
        <f t="shared" si="5"/>
        <v>11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121</v>
      </c>
      <c r="H22" s="6">
        <f t="shared" si="6"/>
        <v>29</v>
      </c>
      <c r="I22" s="6">
        <f t="shared" si="6"/>
        <v>35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1</v>
      </c>
      <c r="E2" s="1">
        <f>C2</f>
        <v>0</v>
      </c>
      <c r="F2" s="1">
        <f t="shared" ref="F2:F21" si="0">E2+D2</f>
        <v>1</v>
      </c>
      <c r="G2" s="1">
        <f t="shared" ref="G2:G21" si="1">F2-C2</f>
        <v>1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5</v>
      </c>
      <c r="C3" s="1">
        <f t="shared" ref="C3:C21" si="2">C2+B3</f>
        <v>5</v>
      </c>
      <c r="D3" s="3">
        <v>6</v>
      </c>
      <c r="E3" s="1">
        <f t="shared" ref="E3:E21" si="3">MAX(F2,C3)</f>
        <v>5</v>
      </c>
      <c r="F3" s="1">
        <f t="shared" si="0"/>
        <v>11</v>
      </c>
      <c r="G3" s="1">
        <f t="shared" si="1"/>
        <v>6</v>
      </c>
      <c r="H3" s="1">
        <f t="shared" ref="H3:H21" si="4">MAX(C3-F2,0)</f>
        <v>4</v>
      </c>
      <c r="I3" s="1">
        <f t="shared" ref="I3:I21" si="5">MAX(F2-C3,0)</f>
        <v>0</v>
      </c>
      <c r="K3" s="4" t="s">
        <v>10</v>
      </c>
      <c r="L3" s="4">
        <f>G22/A21</f>
        <v>4.7</v>
      </c>
    </row>
    <row r="4" spans="1:12" ht="15.75" customHeight="1" x14ac:dyDescent="0.25">
      <c r="A4" s="1">
        <v>3</v>
      </c>
      <c r="B4" s="2">
        <v>1</v>
      </c>
      <c r="C4" s="1">
        <f t="shared" si="2"/>
        <v>6</v>
      </c>
      <c r="D4" s="3">
        <v>4</v>
      </c>
      <c r="E4" s="1">
        <f t="shared" si="3"/>
        <v>11</v>
      </c>
      <c r="F4" s="1">
        <f t="shared" si="0"/>
        <v>15</v>
      </c>
      <c r="G4" s="1">
        <f t="shared" si="1"/>
        <v>9</v>
      </c>
      <c r="H4" s="1">
        <f t="shared" si="4"/>
        <v>0</v>
      </c>
      <c r="I4" s="1">
        <f t="shared" si="5"/>
        <v>5</v>
      </c>
      <c r="K4" s="4" t="s">
        <v>11</v>
      </c>
      <c r="L4" s="5">
        <f>H22/F21</f>
        <v>0.24210526315789474</v>
      </c>
    </row>
    <row r="5" spans="1:12" ht="15.75" customHeight="1" x14ac:dyDescent="0.25">
      <c r="A5" s="1">
        <v>4</v>
      </c>
      <c r="B5" s="2">
        <v>7</v>
      </c>
      <c r="C5" s="1">
        <f t="shared" si="2"/>
        <v>13</v>
      </c>
      <c r="D5" s="3">
        <v>3</v>
      </c>
      <c r="E5" s="1">
        <f t="shared" si="3"/>
        <v>15</v>
      </c>
      <c r="F5" s="1">
        <f t="shared" si="0"/>
        <v>18</v>
      </c>
      <c r="G5" s="1">
        <f t="shared" si="1"/>
        <v>5</v>
      </c>
      <c r="H5" s="1">
        <f t="shared" si="4"/>
        <v>0</v>
      </c>
      <c r="I5" s="1">
        <f t="shared" si="5"/>
        <v>2</v>
      </c>
      <c r="K5" s="4" t="s">
        <v>12</v>
      </c>
      <c r="L5" s="4">
        <f>I22/A21</f>
        <v>1.1000000000000001</v>
      </c>
    </row>
    <row r="6" spans="1:12" ht="15.75" customHeight="1" x14ac:dyDescent="0.25">
      <c r="A6" s="1">
        <v>5</v>
      </c>
      <c r="B6" s="2">
        <v>5</v>
      </c>
      <c r="C6" s="1">
        <f t="shared" si="2"/>
        <v>18</v>
      </c>
      <c r="D6" s="3">
        <v>6</v>
      </c>
      <c r="E6" s="1">
        <f t="shared" si="3"/>
        <v>18</v>
      </c>
      <c r="F6" s="1">
        <f t="shared" si="0"/>
        <v>24</v>
      </c>
      <c r="G6" s="1">
        <f t="shared" si="1"/>
        <v>6</v>
      </c>
      <c r="H6" s="1">
        <f t="shared" si="4"/>
        <v>0</v>
      </c>
      <c r="I6" s="1">
        <f t="shared" si="5"/>
        <v>0</v>
      </c>
      <c r="K6" s="4" t="s">
        <v>13</v>
      </c>
      <c r="L6" s="4">
        <f>COUNTIF(I2:I21,"&gt;0")/A21</f>
        <v>0.35</v>
      </c>
    </row>
    <row r="7" spans="1:12" ht="15.75" customHeight="1" x14ac:dyDescent="0.25">
      <c r="A7" s="1">
        <v>6</v>
      </c>
      <c r="B7" s="2">
        <v>6</v>
      </c>
      <c r="C7" s="1">
        <f t="shared" si="2"/>
        <v>24</v>
      </c>
      <c r="D7" s="3">
        <v>3</v>
      </c>
      <c r="E7" s="1">
        <f t="shared" si="3"/>
        <v>24</v>
      </c>
      <c r="F7" s="1">
        <f t="shared" si="0"/>
        <v>27</v>
      </c>
      <c r="G7" s="1">
        <f t="shared" si="1"/>
        <v>3</v>
      </c>
      <c r="H7" s="1">
        <f t="shared" si="4"/>
        <v>0</v>
      </c>
      <c r="I7" s="1">
        <f t="shared" si="5"/>
        <v>0</v>
      </c>
      <c r="K7" s="4" t="s">
        <v>14</v>
      </c>
      <c r="L7" s="4">
        <f>I22/COUNTIF(I2:I21,"&gt;0")</f>
        <v>3.1428571428571428</v>
      </c>
    </row>
    <row r="8" spans="1:12" ht="15.75" customHeight="1" x14ac:dyDescent="0.25">
      <c r="A8" s="1">
        <v>7</v>
      </c>
      <c r="B8" s="2">
        <v>4</v>
      </c>
      <c r="C8" s="1">
        <f t="shared" si="2"/>
        <v>28</v>
      </c>
      <c r="D8" s="3">
        <v>3</v>
      </c>
      <c r="E8" s="1">
        <f t="shared" si="3"/>
        <v>28</v>
      </c>
      <c r="F8" s="1">
        <f t="shared" si="0"/>
        <v>31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25">
      <c r="A9" s="1">
        <v>8</v>
      </c>
      <c r="B9" s="2">
        <v>3</v>
      </c>
      <c r="C9" s="1">
        <f t="shared" si="2"/>
        <v>31</v>
      </c>
      <c r="D9" s="3">
        <v>2</v>
      </c>
      <c r="E9" s="1">
        <f t="shared" si="3"/>
        <v>31</v>
      </c>
      <c r="F9" s="1">
        <f t="shared" si="0"/>
        <v>33</v>
      </c>
      <c r="G9" s="1">
        <f t="shared" si="1"/>
        <v>2</v>
      </c>
      <c r="H9" s="1">
        <f t="shared" si="4"/>
        <v>0</v>
      </c>
      <c r="I9" s="1">
        <f t="shared" si="5"/>
        <v>0</v>
      </c>
    </row>
    <row r="10" spans="1:12" ht="15.75" customHeight="1" x14ac:dyDescent="0.25">
      <c r="A10" s="1">
        <v>9</v>
      </c>
      <c r="B10" s="2">
        <v>2</v>
      </c>
      <c r="C10" s="1">
        <f t="shared" si="2"/>
        <v>33</v>
      </c>
      <c r="D10" s="3">
        <v>6</v>
      </c>
      <c r="E10" s="1">
        <f t="shared" si="3"/>
        <v>33</v>
      </c>
      <c r="F10" s="1">
        <f t="shared" si="0"/>
        <v>39</v>
      </c>
      <c r="G10" s="1">
        <f t="shared" si="1"/>
        <v>6</v>
      </c>
      <c r="H10" s="1">
        <f t="shared" si="4"/>
        <v>0</v>
      </c>
      <c r="I10" s="1">
        <f t="shared" si="5"/>
        <v>0</v>
      </c>
    </row>
    <row r="11" spans="1:12" ht="15.75" customHeight="1" x14ac:dyDescent="0.25">
      <c r="A11" s="1">
        <v>10</v>
      </c>
      <c r="B11" s="2">
        <v>3</v>
      </c>
      <c r="C11" s="1">
        <f t="shared" si="2"/>
        <v>36</v>
      </c>
      <c r="D11" s="3">
        <v>1</v>
      </c>
      <c r="E11" s="1">
        <f t="shared" si="3"/>
        <v>39</v>
      </c>
      <c r="F11" s="1">
        <f t="shared" si="0"/>
        <v>40</v>
      </c>
      <c r="G11" s="1">
        <f t="shared" si="1"/>
        <v>4</v>
      </c>
      <c r="H11" s="1">
        <f t="shared" si="4"/>
        <v>0</v>
      </c>
      <c r="I11" s="1">
        <f t="shared" si="5"/>
        <v>3</v>
      </c>
    </row>
    <row r="12" spans="1:12" ht="15.75" customHeight="1" x14ac:dyDescent="0.25">
      <c r="A12" s="1">
        <v>11</v>
      </c>
      <c r="B12" s="2">
        <v>9</v>
      </c>
      <c r="C12" s="1">
        <f t="shared" si="2"/>
        <v>45</v>
      </c>
      <c r="D12" s="3">
        <v>6</v>
      </c>
      <c r="E12" s="1">
        <f t="shared" si="3"/>
        <v>45</v>
      </c>
      <c r="F12" s="1">
        <f t="shared" si="0"/>
        <v>51</v>
      </c>
      <c r="G12" s="1">
        <f t="shared" si="1"/>
        <v>6</v>
      </c>
      <c r="H12" s="1">
        <f t="shared" si="4"/>
        <v>5</v>
      </c>
      <c r="I12" s="1">
        <f t="shared" si="5"/>
        <v>0</v>
      </c>
    </row>
    <row r="13" spans="1:12" ht="15.75" customHeight="1" x14ac:dyDescent="0.25">
      <c r="A13" s="1">
        <v>12</v>
      </c>
      <c r="B13" s="2">
        <v>1</v>
      </c>
      <c r="C13" s="1">
        <f t="shared" si="2"/>
        <v>46</v>
      </c>
      <c r="D13" s="3">
        <v>2</v>
      </c>
      <c r="E13" s="1">
        <f t="shared" si="3"/>
        <v>51</v>
      </c>
      <c r="F13" s="1">
        <f t="shared" si="0"/>
        <v>53</v>
      </c>
      <c r="G13" s="1">
        <f t="shared" si="1"/>
        <v>7</v>
      </c>
      <c r="H13" s="1">
        <f t="shared" si="4"/>
        <v>0</v>
      </c>
      <c r="I13" s="1">
        <f t="shared" si="5"/>
        <v>5</v>
      </c>
    </row>
    <row r="14" spans="1:12" ht="15.75" customHeight="1" x14ac:dyDescent="0.25">
      <c r="A14" s="1">
        <v>13</v>
      </c>
      <c r="B14" s="2">
        <v>5</v>
      </c>
      <c r="C14" s="1">
        <f t="shared" si="2"/>
        <v>51</v>
      </c>
      <c r="D14" s="3">
        <v>2</v>
      </c>
      <c r="E14" s="1">
        <f t="shared" si="3"/>
        <v>53</v>
      </c>
      <c r="F14" s="1">
        <f t="shared" si="0"/>
        <v>55</v>
      </c>
      <c r="G14" s="1">
        <f t="shared" si="1"/>
        <v>4</v>
      </c>
      <c r="H14" s="1">
        <f t="shared" si="4"/>
        <v>0</v>
      </c>
      <c r="I14" s="1">
        <f t="shared" si="5"/>
        <v>2</v>
      </c>
    </row>
    <row r="15" spans="1:12" ht="15.75" customHeight="1" x14ac:dyDescent="0.25">
      <c r="A15" s="1">
        <v>14</v>
      </c>
      <c r="B15" s="2">
        <v>7</v>
      </c>
      <c r="C15" s="1">
        <f t="shared" si="2"/>
        <v>58</v>
      </c>
      <c r="D15" s="3">
        <v>5</v>
      </c>
      <c r="E15" s="1">
        <f t="shared" si="3"/>
        <v>58</v>
      </c>
      <c r="F15" s="1">
        <f t="shared" si="0"/>
        <v>63</v>
      </c>
      <c r="G15" s="1">
        <f t="shared" si="1"/>
        <v>5</v>
      </c>
      <c r="H15" s="1">
        <f t="shared" si="4"/>
        <v>3</v>
      </c>
      <c r="I15" s="1">
        <f t="shared" si="5"/>
        <v>0</v>
      </c>
    </row>
    <row r="16" spans="1:12" ht="15.75" customHeight="1" x14ac:dyDescent="0.25">
      <c r="A16" s="1">
        <v>15</v>
      </c>
      <c r="B16" s="2">
        <v>6</v>
      </c>
      <c r="C16" s="1">
        <f t="shared" si="2"/>
        <v>64</v>
      </c>
      <c r="D16" s="3">
        <v>6</v>
      </c>
      <c r="E16" s="1">
        <f t="shared" si="3"/>
        <v>64</v>
      </c>
      <c r="F16" s="1">
        <f t="shared" si="0"/>
        <v>70</v>
      </c>
      <c r="G16" s="1">
        <f t="shared" si="1"/>
        <v>6</v>
      </c>
      <c r="H16" s="1">
        <f t="shared" si="4"/>
        <v>1</v>
      </c>
      <c r="I16" s="1">
        <f t="shared" si="5"/>
        <v>0</v>
      </c>
    </row>
    <row r="17" spans="1:9" ht="15.75" customHeight="1" x14ac:dyDescent="0.25">
      <c r="A17" s="1">
        <v>16</v>
      </c>
      <c r="B17" s="2">
        <v>8</v>
      </c>
      <c r="C17" s="1">
        <f t="shared" si="2"/>
        <v>72</v>
      </c>
      <c r="D17" s="3">
        <v>6</v>
      </c>
      <c r="E17" s="1">
        <f t="shared" si="3"/>
        <v>72</v>
      </c>
      <c r="F17" s="1">
        <f t="shared" si="0"/>
        <v>78</v>
      </c>
      <c r="G17" s="1">
        <f t="shared" si="1"/>
        <v>6</v>
      </c>
      <c r="H17" s="1">
        <f t="shared" si="4"/>
        <v>2</v>
      </c>
      <c r="I17" s="1">
        <f t="shared" si="5"/>
        <v>0</v>
      </c>
    </row>
    <row r="18" spans="1:9" ht="15.75" customHeight="1" x14ac:dyDescent="0.25">
      <c r="A18" s="1">
        <v>17</v>
      </c>
      <c r="B18" s="2">
        <v>6</v>
      </c>
      <c r="C18" s="1">
        <f t="shared" si="2"/>
        <v>78</v>
      </c>
      <c r="D18" s="3">
        <v>2</v>
      </c>
      <c r="E18" s="1">
        <f t="shared" si="3"/>
        <v>78</v>
      </c>
      <c r="F18" s="1">
        <f t="shared" si="0"/>
        <v>80</v>
      </c>
      <c r="G18" s="1">
        <f t="shared" si="1"/>
        <v>2</v>
      </c>
      <c r="H18" s="1">
        <f t="shared" si="4"/>
        <v>0</v>
      </c>
      <c r="I18" s="1">
        <f t="shared" si="5"/>
        <v>0</v>
      </c>
    </row>
    <row r="19" spans="1:9" ht="15.75" customHeight="1" x14ac:dyDescent="0.25">
      <c r="A19" s="1">
        <v>18</v>
      </c>
      <c r="B19" s="2">
        <v>9</v>
      </c>
      <c r="C19" s="1">
        <f t="shared" si="2"/>
        <v>87</v>
      </c>
      <c r="D19" s="3">
        <v>4</v>
      </c>
      <c r="E19" s="1">
        <f t="shared" si="3"/>
        <v>87</v>
      </c>
      <c r="F19" s="1">
        <f t="shared" si="0"/>
        <v>91</v>
      </c>
      <c r="G19" s="1">
        <f t="shared" si="1"/>
        <v>4</v>
      </c>
      <c r="H19" s="1">
        <f t="shared" si="4"/>
        <v>7</v>
      </c>
      <c r="I19" s="1">
        <f t="shared" si="5"/>
        <v>0</v>
      </c>
    </row>
    <row r="20" spans="1:9" ht="15.75" customHeight="1" x14ac:dyDescent="0.25">
      <c r="A20" s="1">
        <v>19</v>
      </c>
      <c r="B20" s="2">
        <v>1</v>
      </c>
      <c r="C20" s="1">
        <f t="shared" si="2"/>
        <v>88</v>
      </c>
      <c r="D20" s="3">
        <v>2</v>
      </c>
      <c r="E20" s="1">
        <f t="shared" si="3"/>
        <v>91</v>
      </c>
      <c r="F20" s="1">
        <f t="shared" si="0"/>
        <v>93</v>
      </c>
      <c r="G20" s="1">
        <f t="shared" si="1"/>
        <v>5</v>
      </c>
      <c r="H20" s="1">
        <f t="shared" si="4"/>
        <v>0</v>
      </c>
      <c r="I20" s="1">
        <f t="shared" si="5"/>
        <v>3</v>
      </c>
    </row>
    <row r="21" spans="1:9" ht="15.75" customHeight="1" x14ac:dyDescent="0.25">
      <c r="A21" s="1">
        <v>20</v>
      </c>
      <c r="B21" s="2">
        <v>3</v>
      </c>
      <c r="C21" s="1">
        <f t="shared" si="2"/>
        <v>91</v>
      </c>
      <c r="D21" s="3">
        <v>2</v>
      </c>
      <c r="E21" s="1">
        <f t="shared" si="3"/>
        <v>93</v>
      </c>
      <c r="F21" s="1">
        <f t="shared" si="0"/>
        <v>95</v>
      </c>
      <c r="G21" s="1">
        <f t="shared" si="1"/>
        <v>4</v>
      </c>
      <c r="H21" s="1">
        <f t="shared" si="4"/>
        <v>0</v>
      </c>
      <c r="I21" s="1">
        <f t="shared" si="5"/>
        <v>2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94</v>
      </c>
      <c r="H22" s="6">
        <f t="shared" si="6"/>
        <v>23</v>
      </c>
      <c r="I22" s="6">
        <f t="shared" si="6"/>
        <v>22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21" si="0">E2+D2</f>
        <v>3</v>
      </c>
      <c r="G2" s="1">
        <f t="shared" ref="G2:G21" si="1">F2-C2</f>
        <v>3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8</v>
      </c>
      <c r="C3" s="1">
        <f t="shared" ref="C3:C21" si="2">C2+B3</f>
        <v>8</v>
      </c>
      <c r="D3" s="3">
        <v>6</v>
      </c>
      <c r="E3" s="1">
        <f t="shared" ref="E3:E21" si="3">MAX(F2,C3)</f>
        <v>8</v>
      </c>
      <c r="F3" s="1">
        <f t="shared" si="0"/>
        <v>14</v>
      </c>
      <c r="G3" s="1">
        <f t="shared" si="1"/>
        <v>6</v>
      </c>
      <c r="H3" s="1">
        <f t="shared" ref="H3:H21" si="4">MAX(C3-F2,0)</f>
        <v>5</v>
      </c>
      <c r="I3" s="1">
        <f t="shared" ref="I3:I21" si="5">MAX(F2-C3,0)</f>
        <v>0</v>
      </c>
      <c r="K3" s="4" t="s">
        <v>10</v>
      </c>
      <c r="L3" s="4">
        <f>G22/A21</f>
        <v>4.25</v>
      </c>
    </row>
    <row r="4" spans="1:12" ht="15.75" customHeight="1" x14ac:dyDescent="0.25">
      <c r="A4" s="1">
        <v>3</v>
      </c>
      <c r="B4" s="2">
        <v>2</v>
      </c>
      <c r="C4" s="1">
        <f t="shared" si="2"/>
        <v>10</v>
      </c>
      <c r="D4" s="3">
        <v>5</v>
      </c>
      <c r="E4" s="1">
        <f t="shared" si="3"/>
        <v>14</v>
      </c>
      <c r="F4" s="1">
        <f t="shared" si="0"/>
        <v>19</v>
      </c>
      <c r="G4" s="1">
        <f t="shared" si="1"/>
        <v>9</v>
      </c>
      <c r="H4" s="1">
        <f t="shared" si="4"/>
        <v>0</v>
      </c>
      <c r="I4" s="1">
        <f t="shared" si="5"/>
        <v>4</v>
      </c>
      <c r="K4" s="4" t="s">
        <v>11</v>
      </c>
      <c r="L4" s="5">
        <f>H22/F21</f>
        <v>0.42499999999999999</v>
      </c>
    </row>
    <row r="5" spans="1:12" ht="15.75" customHeight="1" x14ac:dyDescent="0.25">
      <c r="A5" s="1">
        <v>4</v>
      </c>
      <c r="B5" s="2">
        <v>5</v>
      </c>
      <c r="C5" s="1">
        <f t="shared" si="2"/>
        <v>15</v>
      </c>
      <c r="D5" s="3">
        <v>1</v>
      </c>
      <c r="E5" s="1">
        <f t="shared" si="3"/>
        <v>19</v>
      </c>
      <c r="F5" s="1">
        <f t="shared" si="0"/>
        <v>20</v>
      </c>
      <c r="G5" s="1">
        <f t="shared" si="1"/>
        <v>5</v>
      </c>
      <c r="H5" s="1">
        <f t="shared" si="4"/>
        <v>0</v>
      </c>
      <c r="I5" s="1">
        <f t="shared" si="5"/>
        <v>4</v>
      </c>
      <c r="K5" s="4" t="s">
        <v>12</v>
      </c>
      <c r="L5" s="4">
        <f>I22/A21</f>
        <v>0.8</v>
      </c>
    </row>
    <row r="6" spans="1:12" ht="15.75" customHeight="1" x14ac:dyDescent="0.25">
      <c r="A6" s="1">
        <v>5</v>
      </c>
      <c r="B6" s="2">
        <v>3</v>
      </c>
      <c r="C6" s="1">
        <f t="shared" si="2"/>
        <v>18</v>
      </c>
      <c r="D6" s="3">
        <v>5</v>
      </c>
      <c r="E6" s="1">
        <f t="shared" si="3"/>
        <v>20</v>
      </c>
      <c r="F6" s="1">
        <f t="shared" si="0"/>
        <v>25</v>
      </c>
      <c r="G6" s="1">
        <f t="shared" si="1"/>
        <v>7</v>
      </c>
      <c r="H6" s="1">
        <f t="shared" si="4"/>
        <v>0</v>
      </c>
      <c r="I6" s="1">
        <f t="shared" si="5"/>
        <v>2</v>
      </c>
      <c r="K6" s="4" t="s">
        <v>13</v>
      </c>
      <c r="L6" s="4">
        <f>COUNTIF(I2:I21,"&gt;0")/A21</f>
        <v>0.35</v>
      </c>
    </row>
    <row r="7" spans="1:12" ht="15.75" customHeight="1" x14ac:dyDescent="0.25">
      <c r="A7" s="1">
        <v>6</v>
      </c>
      <c r="B7" s="2">
        <v>6</v>
      </c>
      <c r="C7" s="1">
        <f t="shared" si="2"/>
        <v>24</v>
      </c>
      <c r="D7" s="3">
        <v>6</v>
      </c>
      <c r="E7" s="1">
        <f t="shared" si="3"/>
        <v>25</v>
      </c>
      <c r="F7" s="1">
        <f t="shared" si="0"/>
        <v>31</v>
      </c>
      <c r="G7" s="1">
        <f t="shared" si="1"/>
        <v>7</v>
      </c>
      <c r="H7" s="1">
        <f t="shared" si="4"/>
        <v>0</v>
      </c>
      <c r="I7" s="1">
        <f t="shared" si="5"/>
        <v>1</v>
      </c>
      <c r="K7" s="4" t="s">
        <v>14</v>
      </c>
      <c r="L7" s="4">
        <f>I22/COUNTIF(I2:I21,"&gt;0")</f>
        <v>2.2857142857142856</v>
      </c>
    </row>
    <row r="8" spans="1:12" ht="15.75" customHeight="1" x14ac:dyDescent="0.25">
      <c r="A8" s="1">
        <v>7</v>
      </c>
      <c r="B8" s="2">
        <v>6</v>
      </c>
      <c r="C8" s="1">
        <f t="shared" si="2"/>
        <v>30</v>
      </c>
      <c r="D8" s="3">
        <v>2</v>
      </c>
      <c r="E8" s="1">
        <f t="shared" si="3"/>
        <v>31</v>
      </c>
      <c r="F8" s="1">
        <f t="shared" si="0"/>
        <v>33</v>
      </c>
      <c r="G8" s="1">
        <f t="shared" si="1"/>
        <v>3</v>
      </c>
      <c r="H8" s="1">
        <f t="shared" si="4"/>
        <v>0</v>
      </c>
      <c r="I8" s="1">
        <f t="shared" si="5"/>
        <v>1</v>
      </c>
    </row>
    <row r="9" spans="1:12" ht="15.75" customHeight="1" x14ac:dyDescent="0.25">
      <c r="A9" s="1">
        <v>8</v>
      </c>
      <c r="B9" s="2">
        <v>10</v>
      </c>
      <c r="C9" s="1">
        <f t="shared" si="2"/>
        <v>40</v>
      </c>
      <c r="D9" s="3">
        <v>6</v>
      </c>
      <c r="E9" s="1">
        <f t="shared" si="3"/>
        <v>40</v>
      </c>
      <c r="F9" s="1">
        <f t="shared" si="0"/>
        <v>46</v>
      </c>
      <c r="G9" s="1">
        <f t="shared" si="1"/>
        <v>6</v>
      </c>
      <c r="H9" s="1">
        <f t="shared" si="4"/>
        <v>7</v>
      </c>
      <c r="I9" s="1">
        <f t="shared" si="5"/>
        <v>0</v>
      </c>
    </row>
    <row r="10" spans="1:12" ht="15.75" customHeight="1" x14ac:dyDescent="0.25">
      <c r="A10" s="1">
        <v>9</v>
      </c>
      <c r="B10" s="2">
        <v>3</v>
      </c>
      <c r="C10" s="1">
        <f t="shared" si="2"/>
        <v>43</v>
      </c>
      <c r="D10" s="3">
        <v>1</v>
      </c>
      <c r="E10" s="1">
        <f t="shared" si="3"/>
        <v>46</v>
      </c>
      <c r="F10" s="1">
        <f t="shared" si="0"/>
        <v>47</v>
      </c>
      <c r="G10" s="1">
        <f t="shared" si="1"/>
        <v>4</v>
      </c>
      <c r="H10" s="1">
        <f t="shared" si="4"/>
        <v>0</v>
      </c>
      <c r="I10" s="1">
        <f t="shared" si="5"/>
        <v>3</v>
      </c>
    </row>
    <row r="11" spans="1:12" ht="15.75" customHeight="1" x14ac:dyDescent="0.25">
      <c r="A11" s="1">
        <v>10</v>
      </c>
      <c r="B11" s="2">
        <v>7</v>
      </c>
      <c r="C11" s="1">
        <f t="shared" si="2"/>
        <v>50</v>
      </c>
      <c r="D11" s="3">
        <v>3</v>
      </c>
      <c r="E11" s="1">
        <f t="shared" si="3"/>
        <v>50</v>
      </c>
      <c r="F11" s="1">
        <f t="shared" si="0"/>
        <v>53</v>
      </c>
      <c r="G11" s="1">
        <f t="shared" si="1"/>
        <v>3</v>
      </c>
      <c r="H11" s="1">
        <f t="shared" si="4"/>
        <v>3</v>
      </c>
      <c r="I11" s="1">
        <f t="shared" si="5"/>
        <v>0</v>
      </c>
    </row>
    <row r="12" spans="1:12" ht="15.75" customHeight="1" x14ac:dyDescent="0.25">
      <c r="A12" s="1">
        <v>11</v>
      </c>
      <c r="B12" s="2">
        <v>2</v>
      </c>
      <c r="C12" s="1">
        <f t="shared" si="2"/>
        <v>52</v>
      </c>
      <c r="D12" s="3">
        <v>5</v>
      </c>
      <c r="E12" s="1">
        <f t="shared" si="3"/>
        <v>53</v>
      </c>
      <c r="F12" s="1">
        <f t="shared" si="0"/>
        <v>58</v>
      </c>
      <c r="G12" s="1">
        <f t="shared" si="1"/>
        <v>6</v>
      </c>
      <c r="H12" s="1">
        <f t="shared" si="4"/>
        <v>0</v>
      </c>
      <c r="I12" s="1">
        <f t="shared" si="5"/>
        <v>1</v>
      </c>
    </row>
    <row r="13" spans="1:12" ht="15.75" customHeight="1" x14ac:dyDescent="0.25">
      <c r="A13" s="1">
        <v>12</v>
      </c>
      <c r="B13" s="2">
        <v>9</v>
      </c>
      <c r="C13" s="1">
        <f t="shared" si="2"/>
        <v>61</v>
      </c>
      <c r="D13" s="3">
        <v>4</v>
      </c>
      <c r="E13" s="1">
        <f t="shared" si="3"/>
        <v>61</v>
      </c>
      <c r="F13" s="1">
        <f t="shared" si="0"/>
        <v>65</v>
      </c>
      <c r="G13" s="1">
        <f t="shared" si="1"/>
        <v>4</v>
      </c>
      <c r="H13" s="1">
        <f t="shared" si="4"/>
        <v>3</v>
      </c>
      <c r="I13" s="1">
        <f t="shared" si="5"/>
        <v>0</v>
      </c>
    </row>
    <row r="14" spans="1:12" ht="15.75" customHeight="1" x14ac:dyDescent="0.25">
      <c r="A14" s="1">
        <v>13</v>
      </c>
      <c r="B14" s="2">
        <v>8</v>
      </c>
      <c r="C14" s="1">
        <f t="shared" si="2"/>
        <v>69</v>
      </c>
      <c r="D14" s="3">
        <v>1</v>
      </c>
      <c r="E14" s="1">
        <f t="shared" si="3"/>
        <v>69</v>
      </c>
      <c r="F14" s="1">
        <f t="shared" si="0"/>
        <v>70</v>
      </c>
      <c r="G14" s="1">
        <f t="shared" si="1"/>
        <v>1</v>
      </c>
      <c r="H14" s="1">
        <f t="shared" si="4"/>
        <v>4</v>
      </c>
      <c r="I14" s="1">
        <f t="shared" si="5"/>
        <v>0</v>
      </c>
    </row>
    <row r="15" spans="1:12" ht="15.75" customHeight="1" x14ac:dyDescent="0.25">
      <c r="A15" s="1">
        <v>14</v>
      </c>
      <c r="B15" s="2">
        <v>10</v>
      </c>
      <c r="C15" s="1">
        <f t="shared" si="2"/>
        <v>79</v>
      </c>
      <c r="D15" s="3">
        <v>5</v>
      </c>
      <c r="E15" s="1">
        <f t="shared" si="3"/>
        <v>79</v>
      </c>
      <c r="F15" s="1">
        <f t="shared" si="0"/>
        <v>84</v>
      </c>
      <c r="G15" s="1">
        <f t="shared" si="1"/>
        <v>5</v>
      </c>
      <c r="H15" s="1">
        <f t="shared" si="4"/>
        <v>9</v>
      </c>
      <c r="I15" s="1">
        <f t="shared" si="5"/>
        <v>0</v>
      </c>
    </row>
    <row r="16" spans="1:12" ht="15.75" customHeight="1" x14ac:dyDescent="0.25">
      <c r="A16" s="1">
        <v>15</v>
      </c>
      <c r="B16" s="2">
        <v>7</v>
      </c>
      <c r="C16" s="1">
        <f t="shared" si="2"/>
        <v>86</v>
      </c>
      <c r="D16" s="3">
        <v>3</v>
      </c>
      <c r="E16" s="1">
        <f t="shared" si="3"/>
        <v>86</v>
      </c>
      <c r="F16" s="1">
        <f t="shared" si="0"/>
        <v>89</v>
      </c>
      <c r="G16" s="1">
        <f t="shared" si="1"/>
        <v>3</v>
      </c>
      <c r="H16" s="1">
        <f t="shared" si="4"/>
        <v>2</v>
      </c>
      <c r="I16" s="1">
        <f t="shared" si="5"/>
        <v>0</v>
      </c>
    </row>
    <row r="17" spans="1:9" ht="15.75" customHeight="1" x14ac:dyDescent="0.25">
      <c r="A17" s="1">
        <v>16</v>
      </c>
      <c r="B17" s="2">
        <v>5</v>
      </c>
      <c r="C17" s="1">
        <f t="shared" si="2"/>
        <v>91</v>
      </c>
      <c r="D17" s="3">
        <v>3</v>
      </c>
      <c r="E17" s="1">
        <f t="shared" si="3"/>
        <v>91</v>
      </c>
      <c r="F17" s="1">
        <f t="shared" si="0"/>
        <v>94</v>
      </c>
      <c r="G17" s="1">
        <f t="shared" si="1"/>
        <v>3</v>
      </c>
      <c r="H17" s="1">
        <f t="shared" si="4"/>
        <v>2</v>
      </c>
      <c r="I17" s="1">
        <f t="shared" si="5"/>
        <v>0</v>
      </c>
    </row>
    <row r="18" spans="1:9" ht="15.75" customHeight="1" x14ac:dyDescent="0.25">
      <c r="A18" s="1">
        <v>17</v>
      </c>
      <c r="B18" s="2">
        <v>10</v>
      </c>
      <c r="C18" s="1">
        <f t="shared" si="2"/>
        <v>101</v>
      </c>
      <c r="D18" s="3">
        <v>2</v>
      </c>
      <c r="E18" s="1">
        <f t="shared" si="3"/>
        <v>101</v>
      </c>
      <c r="F18" s="1">
        <f t="shared" si="0"/>
        <v>103</v>
      </c>
      <c r="G18" s="1">
        <f t="shared" si="1"/>
        <v>2</v>
      </c>
      <c r="H18" s="1">
        <f t="shared" si="4"/>
        <v>7</v>
      </c>
      <c r="I18" s="1">
        <f t="shared" si="5"/>
        <v>0</v>
      </c>
    </row>
    <row r="19" spans="1:9" ht="15.75" customHeight="1" x14ac:dyDescent="0.25">
      <c r="A19" s="1">
        <v>18</v>
      </c>
      <c r="B19" s="2">
        <v>9</v>
      </c>
      <c r="C19" s="1">
        <f t="shared" si="2"/>
        <v>110</v>
      </c>
      <c r="D19" s="3">
        <v>4</v>
      </c>
      <c r="E19" s="1">
        <f t="shared" si="3"/>
        <v>110</v>
      </c>
      <c r="F19" s="1">
        <f t="shared" si="0"/>
        <v>114</v>
      </c>
      <c r="G19" s="1">
        <f t="shared" si="1"/>
        <v>4</v>
      </c>
      <c r="H19" s="1">
        <f t="shared" si="4"/>
        <v>7</v>
      </c>
      <c r="I19" s="1">
        <f t="shared" si="5"/>
        <v>0</v>
      </c>
    </row>
    <row r="20" spans="1:9" ht="15.75" customHeight="1" x14ac:dyDescent="0.25">
      <c r="A20" s="1">
        <v>19</v>
      </c>
      <c r="B20" s="2">
        <v>6</v>
      </c>
      <c r="C20" s="1">
        <f t="shared" si="2"/>
        <v>116</v>
      </c>
      <c r="D20" s="3">
        <v>3</v>
      </c>
      <c r="E20" s="1">
        <f t="shared" si="3"/>
        <v>116</v>
      </c>
      <c r="F20" s="1">
        <f t="shared" si="0"/>
        <v>119</v>
      </c>
      <c r="G20" s="1">
        <f t="shared" si="1"/>
        <v>3</v>
      </c>
      <c r="H20" s="1">
        <f t="shared" si="4"/>
        <v>2</v>
      </c>
      <c r="I20" s="1">
        <f t="shared" si="5"/>
        <v>0</v>
      </c>
    </row>
    <row r="21" spans="1:9" ht="15.75" customHeight="1" x14ac:dyDescent="0.25">
      <c r="A21" s="1">
        <v>20</v>
      </c>
      <c r="B21" s="2">
        <v>3</v>
      </c>
      <c r="C21" s="1">
        <f t="shared" si="2"/>
        <v>119</v>
      </c>
      <c r="D21" s="3">
        <v>1</v>
      </c>
      <c r="E21" s="1">
        <f t="shared" si="3"/>
        <v>119</v>
      </c>
      <c r="F21" s="1">
        <f t="shared" si="0"/>
        <v>120</v>
      </c>
      <c r="G21" s="1">
        <f t="shared" si="1"/>
        <v>1</v>
      </c>
      <c r="H21" s="1">
        <f t="shared" si="4"/>
        <v>0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85</v>
      </c>
      <c r="H22" s="6">
        <f t="shared" si="6"/>
        <v>51</v>
      </c>
      <c r="I22" s="6">
        <f t="shared" si="6"/>
        <v>16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5</v>
      </c>
      <c r="C3" s="1">
        <f t="shared" ref="C3:C21" si="2">C2+B3</f>
        <v>5</v>
      </c>
      <c r="D3" s="3">
        <v>4</v>
      </c>
      <c r="E3" s="1">
        <f t="shared" ref="E3:E21" si="3">MAX(F2,C3)</f>
        <v>5</v>
      </c>
      <c r="F3" s="1">
        <f t="shared" si="0"/>
        <v>9</v>
      </c>
      <c r="G3" s="1">
        <f t="shared" si="1"/>
        <v>4</v>
      </c>
      <c r="H3" s="1">
        <f t="shared" ref="H3:H21" si="4">MAX(C3-F2,0)</f>
        <v>1</v>
      </c>
      <c r="I3" s="1">
        <f t="shared" ref="I3:I21" si="5">MAX(F2-C3,0)</f>
        <v>0</v>
      </c>
      <c r="K3" s="4" t="s">
        <v>10</v>
      </c>
      <c r="L3" s="4">
        <f>G22/A21</f>
        <v>6.8</v>
      </c>
    </row>
    <row r="4" spans="1:12" ht="15.75" customHeight="1" x14ac:dyDescent="0.25">
      <c r="A4" s="1">
        <v>3</v>
      </c>
      <c r="B4" s="2">
        <v>1</v>
      </c>
      <c r="C4" s="1">
        <f t="shared" si="2"/>
        <v>6</v>
      </c>
      <c r="D4" s="3">
        <v>6</v>
      </c>
      <c r="E4" s="1">
        <f t="shared" si="3"/>
        <v>9</v>
      </c>
      <c r="F4" s="1">
        <f t="shared" si="0"/>
        <v>15</v>
      </c>
      <c r="G4" s="1">
        <f t="shared" si="1"/>
        <v>9</v>
      </c>
      <c r="H4" s="1">
        <f t="shared" si="4"/>
        <v>0</v>
      </c>
      <c r="I4" s="1">
        <f t="shared" si="5"/>
        <v>3</v>
      </c>
      <c r="K4" s="4" t="s">
        <v>11</v>
      </c>
      <c r="L4" s="5">
        <f>H22/F21</f>
        <v>0.23711340206185566</v>
      </c>
    </row>
    <row r="5" spans="1:12" ht="15.75" customHeight="1" x14ac:dyDescent="0.25">
      <c r="A5" s="1">
        <v>4</v>
      </c>
      <c r="B5" s="2">
        <v>4</v>
      </c>
      <c r="C5" s="1">
        <f t="shared" si="2"/>
        <v>10</v>
      </c>
      <c r="D5" s="3">
        <v>5</v>
      </c>
      <c r="E5" s="1">
        <f t="shared" si="3"/>
        <v>15</v>
      </c>
      <c r="F5" s="1">
        <f t="shared" si="0"/>
        <v>20</v>
      </c>
      <c r="G5" s="1">
        <f t="shared" si="1"/>
        <v>10</v>
      </c>
      <c r="H5" s="1">
        <f t="shared" si="4"/>
        <v>0</v>
      </c>
      <c r="I5" s="1">
        <f t="shared" si="5"/>
        <v>5</v>
      </c>
      <c r="K5" s="4" t="s">
        <v>12</v>
      </c>
      <c r="L5" s="4">
        <f>I22/A21</f>
        <v>3.1</v>
      </c>
    </row>
    <row r="6" spans="1:12" ht="15.75" customHeight="1" x14ac:dyDescent="0.25">
      <c r="A6" s="1">
        <v>5</v>
      </c>
      <c r="B6" s="2">
        <v>5</v>
      </c>
      <c r="C6" s="1">
        <f t="shared" si="2"/>
        <v>15</v>
      </c>
      <c r="D6" s="3">
        <v>3</v>
      </c>
      <c r="E6" s="1">
        <f t="shared" si="3"/>
        <v>20</v>
      </c>
      <c r="F6" s="1">
        <f t="shared" si="0"/>
        <v>23</v>
      </c>
      <c r="G6" s="1">
        <f t="shared" si="1"/>
        <v>8</v>
      </c>
      <c r="H6" s="1">
        <f t="shared" si="4"/>
        <v>0</v>
      </c>
      <c r="I6" s="1">
        <f t="shared" si="5"/>
        <v>5</v>
      </c>
      <c r="K6" s="4" t="s">
        <v>13</v>
      </c>
      <c r="L6" s="4">
        <f>COUNTIF(I2:I21,"&gt;0")/A21</f>
        <v>0.65</v>
      </c>
    </row>
    <row r="7" spans="1:12" ht="15.75" customHeight="1" x14ac:dyDescent="0.25">
      <c r="A7" s="1">
        <v>6</v>
      </c>
      <c r="B7" s="2">
        <v>3</v>
      </c>
      <c r="C7" s="1">
        <f t="shared" si="2"/>
        <v>18</v>
      </c>
      <c r="D7" s="3">
        <v>5</v>
      </c>
      <c r="E7" s="1">
        <f t="shared" si="3"/>
        <v>23</v>
      </c>
      <c r="F7" s="1">
        <f t="shared" si="0"/>
        <v>28</v>
      </c>
      <c r="G7" s="1">
        <f t="shared" si="1"/>
        <v>10</v>
      </c>
      <c r="H7" s="1">
        <f t="shared" si="4"/>
        <v>0</v>
      </c>
      <c r="I7" s="1">
        <f t="shared" si="5"/>
        <v>5</v>
      </c>
      <c r="K7" s="4" t="s">
        <v>14</v>
      </c>
      <c r="L7" s="4">
        <f>I22/COUNTIF(I2:I21,"&gt;0")</f>
        <v>4.7692307692307692</v>
      </c>
    </row>
    <row r="8" spans="1:12" ht="15.75" customHeight="1" x14ac:dyDescent="0.25">
      <c r="A8" s="1">
        <v>7</v>
      </c>
      <c r="B8" s="2">
        <v>4</v>
      </c>
      <c r="C8" s="1">
        <f t="shared" si="2"/>
        <v>22</v>
      </c>
      <c r="D8" s="3">
        <v>2</v>
      </c>
      <c r="E8" s="1">
        <f t="shared" si="3"/>
        <v>28</v>
      </c>
      <c r="F8" s="1">
        <f t="shared" si="0"/>
        <v>30</v>
      </c>
      <c r="G8" s="1">
        <f t="shared" si="1"/>
        <v>8</v>
      </c>
      <c r="H8" s="1">
        <f t="shared" si="4"/>
        <v>0</v>
      </c>
      <c r="I8" s="1">
        <f t="shared" si="5"/>
        <v>6</v>
      </c>
    </row>
    <row r="9" spans="1:12" ht="15.75" customHeight="1" x14ac:dyDescent="0.25">
      <c r="A9" s="1">
        <v>8</v>
      </c>
      <c r="B9" s="2">
        <v>8</v>
      </c>
      <c r="C9" s="1">
        <f t="shared" si="2"/>
        <v>30</v>
      </c>
      <c r="D9" s="3">
        <v>6</v>
      </c>
      <c r="E9" s="1">
        <f t="shared" si="3"/>
        <v>30</v>
      </c>
      <c r="F9" s="1">
        <f t="shared" si="0"/>
        <v>36</v>
      </c>
      <c r="G9" s="1">
        <f t="shared" si="1"/>
        <v>6</v>
      </c>
      <c r="H9" s="1">
        <f t="shared" si="4"/>
        <v>0</v>
      </c>
      <c r="I9" s="1">
        <f t="shared" si="5"/>
        <v>0</v>
      </c>
    </row>
    <row r="10" spans="1:12" ht="15.75" customHeight="1" x14ac:dyDescent="0.25">
      <c r="A10" s="1">
        <v>9</v>
      </c>
      <c r="B10" s="2">
        <v>5</v>
      </c>
      <c r="C10" s="1">
        <f t="shared" si="2"/>
        <v>35</v>
      </c>
      <c r="D10" s="3">
        <v>1</v>
      </c>
      <c r="E10" s="1">
        <f t="shared" si="3"/>
        <v>36</v>
      </c>
      <c r="F10" s="1">
        <f t="shared" si="0"/>
        <v>37</v>
      </c>
      <c r="G10" s="1">
        <f t="shared" si="1"/>
        <v>2</v>
      </c>
      <c r="H10" s="1">
        <f t="shared" si="4"/>
        <v>0</v>
      </c>
      <c r="I10" s="1">
        <f t="shared" si="5"/>
        <v>1</v>
      </c>
    </row>
    <row r="11" spans="1:12" ht="15.75" customHeight="1" x14ac:dyDescent="0.25">
      <c r="A11" s="1">
        <v>10</v>
      </c>
      <c r="B11" s="2">
        <v>7</v>
      </c>
      <c r="C11" s="1">
        <f t="shared" si="2"/>
        <v>42</v>
      </c>
      <c r="D11" s="3">
        <v>1</v>
      </c>
      <c r="E11" s="1">
        <f t="shared" si="3"/>
        <v>42</v>
      </c>
      <c r="F11" s="1">
        <f t="shared" si="0"/>
        <v>43</v>
      </c>
      <c r="G11" s="1">
        <f t="shared" si="1"/>
        <v>1</v>
      </c>
      <c r="H11" s="1">
        <f t="shared" si="4"/>
        <v>5</v>
      </c>
      <c r="I11" s="1">
        <f t="shared" si="5"/>
        <v>0</v>
      </c>
    </row>
    <row r="12" spans="1:12" ht="15.75" customHeight="1" x14ac:dyDescent="0.25">
      <c r="A12" s="1">
        <v>11</v>
      </c>
      <c r="B12" s="2">
        <v>10</v>
      </c>
      <c r="C12" s="1">
        <f t="shared" si="2"/>
        <v>52</v>
      </c>
      <c r="D12" s="3">
        <v>6</v>
      </c>
      <c r="E12" s="1">
        <f t="shared" si="3"/>
        <v>52</v>
      </c>
      <c r="F12" s="1">
        <f t="shared" si="0"/>
        <v>58</v>
      </c>
      <c r="G12" s="1">
        <f t="shared" si="1"/>
        <v>6</v>
      </c>
      <c r="H12" s="1">
        <f t="shared" si="4"/>
        <v>9</v>
      </c>
      <c r="I12" s="1">
        <f t="shared" si="5"/>
        <v>0</v>
      </c>
    </row>
    <row r="13" spans="1:12" ht="15.75" customHeight="1" x14ac:dyDescent="0.25">
      <c r="A13" s="1">
        <v>12</v>
      </c>
      <c r="B13" s="2">
        <v>4</v>
      </c>
      <c r="C13" s="1">
        <f t="shared" si="2"/>
        <v>56</v>
      </c>
      <c r="D13" s="3">
        <v>2</v>
      </c>
      <c r="E13" s="1">
        <f t="shared" si="3"/>
        <v>58</v>
      </c>
      <c r="F13" s="1">
        <f t="shared" si="0"/>
        <v>60</v>
      </c>
      <c r="G13" s="1">
        <f t="shared" si="1"/>
        <v>4</v>
      </c>
      <c r="H13" s="1">
        <f t="shared" si="4"/>
        <v>0</v>
      </c>
      <c r="I13" s="1">
        <f t="shared" si="5"/>
        <v>2</v>
      </c>
    </row>
    <row r="14" spans="1:12" ht="15.75" customHeight="1" x14ac:dyDescent="0.25">
      <c r="A14" s="1">
        <v>13</v>
      </c>
      <c r="B14" s="2">
        <v>2</v>
      </c>
      <c r="C14" s="1">
        <f t="shared" si="2"/>
        <v>58</v>
      </c>
      <c r="D14" s="3">
        <v>6</v>
      </c>
      <c r="E14" s="1">
        <f t="shared" si="3"/>
        <v>60</v>
      </c>
      <c r="F14" s="1">
        <f t="shared" si="0"/>
        <v>66</v>
      </c>
      <c r="G14" s="1">
        <f t="shared" si="1"/>
        <v>8</v>
      </c>
      <c r="H14" s="1">
        <f t="shared" si="4"/>
        <v>0</v>
      </c>
      <c r="I14" s="1">
        <f t="shared" si="5"/>
        <v>2</v>
      </c>
    </row>
    <row r="15" spans="1:12" ht="15.75" customHeight="1" x14ac:dyDescent="0.25">
      <c r="A15" s="1">
        <v>14</v>
      </c>
      <c r="B15" s="2">
        <v>3</v>
      </c>
      <c r="C15" s="1">
        <f t="shared" si="2"/>
        <v>61</v>
      </c>
      <c r="D15" s="3">
        <v>3</v>
      </c>
      <c r="E15" s="1">
        <f t="shared" si="3"/>
        <v>66</v>
      </c>
      <c r="F15" s="1">
        <f t="shared" si="0"/>
        <v>69</v>
      </c>
      <c r="G15" s="1">
        <f t="shared" si="1"/>
        <v>8</v>
      </c>
      <c r="H15" s="1">
        <f t="shared" si="4"/>
        <v>0</v>
      </c>
      <c r="I15" s="1">
        <f t="shared" si="5"/>
        <v>5</v>
      </c>
    </row>
    <row r="16" spans="1:12" ht="15.75" customHeight="1" x14ac:dyDescent="0.25">
      <c r="A16" s="1">
        <v>15</v>
      </c>
      <c r="B16" s="2">
        <v>1</v>
      </c>
      <c r="C16" s="1">
        <f t="shared" si="2"/>
        <v>62</v>
      </c>
      <c r="D16" s="3">
        <v>4</v>
      </c>
      <c r="E16" s="1">
        <f t="shared" si="3"/>
        <v>69</v>
      </c>
      <c r="F16" s="1">
        <f t="shared" si="0"/>
        <v>73</v>
      </c>
      <c r="G16" s="1">
        <f t="shared" si="1"/>
        <v>11</v>
      </c>
      <c r="H16" s="1">
        <f t="shared" si="4"/>
        <v>0</v>
      </c>
      <c r="I16" s="1">
        <f t="shared" si="5"/>
        <v>7</v>
      </c>
    </row>
    <row r="17" spans="1:9" ht="15.75" customHeight="1" x14ac:dyDescent="0.25">
      <c r="A17" s="1">
        <v>16</v>
      </c>
      <c r="B17" s="2">
        <v>6</v>
      </c>
      <c r="C17" s="1">
        <f t="shared" si="2"/>
        <v>68</v>
      </c>
      <c r="D17" s="3">
        <v>6</v>
      </c>
      <c r="E17" s="1">
        <f t="shared" si="3"/>
        <v>73</v>
      </c>
      <c r="F17" s="1">
        <f t="shared" si="0"/>
        <v>79</v>
      </c>
      <c r="G17" s="1">
        <f t="shared" si="1"/>
        <v>11</v>
      </c>
      <c r="H17" s="1">
        <f t="shared" si="4"/>
        <v>0</v>
      </c>
      <c r="I17" s="1">
        <f t="shared" si="5"/>
        <v>5</v>
      </c>
    </row>
    <row r="18" spans="1:9" ht="15.75" customHeight="1" x14ac:dyDescent="0.25">
      <c r="A18" s="1">
        <v>17</v>
      </c>
      <c r="B18" s="2">
        <v>1</v>
      </c>
      <c r="C18" s="1">
        <f t="shared" si="2"/>
        <v>69</v>
      </c>
      <c r="D18" s="3">
        <v>3</v>
      </c>
      <c r="E18" s="1">
        <f t="shared" si="3"/>
        <v>79</v>
      </c>
      <c r="F18" s="1">
        <f t="shared" si="0"/>
        <v>82</v>
      </c>
      <c r="G18" s="1">
        <f t="shared" si="1"/>
        <v>13</v>
      </c>
      <c r="H18" s="1">
        <f t="shared" si="4"/>
        <v>0</v>
      </c>
      <c r="I18" s="1">
        <f t="shared" si="5"/>
        <v>10</v>
      </c>
    </row>
    <row r="19" spans="1:9" ht="15.75" customHeight="1" x14ac:dyDescent="0.25">
      <c r="A19" s="1">
        <v>18</v>
      </c>
      <c r="B19" s="2">
        <v>7</v>
      </c>
      <c r="C19" s="1">
        <f t="shared" si="2"/>
        <v>76</v>
      </c>
      <c r="D19" s="3">
        <v>4</v>
      </c>
      <c r="E19" s="1">
        <f t="shared" si="3"/>
        <v>82</v>
      </c>
      <c r="F19" s="1">
        <f t="shared" si="0"/>
        <v>86</v>
      </c>
      <c r="G19" s="1">
        <f t="shared" si="1"/>
        <v>10</v>
      </c>
      <c r="H19" s="1">
        <f t="shared" si="4"/>
        <v>0</v>
      </c>
      <c r="I19" s="1">
        <f t="shared" si="5"/>
        <v>6</v>
      </c>
    </row>
    <row r="20" spans="1:9" ht="15.75" customHeight="1" x14ac:dyDescent="0.25">
      <c r="A20" s="1">
        <v>19</v>
      </c>
      <c r="B20" s="2">
        <v>10</v>
      </c>
      <c r="C20" s="1">
        <f t="shared" si="2"/>
        <v>86</v>
      </c>
      <c r="D20" s="3">
        <v>1</v>
      </c>
      <c r="E20" s="1">
        <f t="shared" si="3"/>
        <v>86</v>
      </c>
      <c r="F20" s="1">
        <f t="shared" si="0"/>
        <v>87</v>
      </c>
      <c r="G20" s="1">
        <f t="shared" si="1"/>
        <v>1</v>
      </c>
      <c r="H20" s="1">
        <f t="shared" si="4"/>
        <v>0</v>
      </c>
      <c r="I20" s="1">
        <f t="shared" si="5"/>
        <v>0</v>
      </c>
    </row>
    <row r="21" spans="1:9" ht="15.75" customHeight="1" x14ac:dyDescent="0.25">
      <c r="A21" s="1">
        <v>20</v>
      </c>
      <c r="B21" s="2">
        <v>9</v>
      </c>
      <c r="C21" s="1">
        <f t="shared" si="2"/>
        <v>95</v>
      </c>
      <c r="D21" s="3">
        <v>2</v>
      </c>
      <c r="E21" s="1">
        <f t="shared" si="3"/>
        <v>95</v>
      </c>
      <c r="F21" s="1">
        <f t="shared" si="0"/>
        <v>97</v>
      </c>
      <c r="G21" s="1">
        <f t="shared" si="1"/>
        <v>2</v>
      </c>
      <c r="H21" s="1">
        <f t="shared" si="4"/>
        <v>8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136</v>
      </c>
      <c r="H22" s="6">
        <f t="shared" si="6"/>
        <v>23</v>
      </c>
      <c r="I22" s="6">
        <f t="shared" si="6"/>
        <v>62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1</v>
      </c>
      <c r="E2" s="1">
        <f>C2</f>
        <v>0</v>
      </c>
      <c r="F2" s="1">
        <f t="shared" ref="F2:F21" si="0">E2+D2</f>
        <v>1</v>
      </c>
      <c r="G2" s="1">
        <f t="shared" ref="G2:G21" si="1">F2-C2</f>
        <v>1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3</v>
      </c>
      <c r="C3" s="1">
        <f t="shared" ref="C3:C21" si="2">C2+B3</f>
        <v>3</v>
      </c>
      <c r="D3" s="3">
        <v>1</v>
      </c>
      <c r="E3" s="1">
        <f t="shared" ref="E3:E21" si="3">MAX(F2,C3)</f>
        <v>3</v>
      </c>
      <c r="F3" s="1">
        <f t="shared" si="0"/>
        <v>4</v>
      </c>
      <c r="G3" s="1">
        <f t="shared" si="1"/>
        <v>1</v>
      </c>
      <c r="H3" s="1">
        <f t="shared" ref="H3:H21" si="4">MAX(C3-F2,0)</f>
        <v>2</v>
      </c>
      <c r="I3" s="1">
        <f t="shared" ref="I3:I21" si="5">MAX(F2-C3,0)</f>
        <v>0</v>
      </c>
      <c r="K3" s="4" t="s">
        <v>10</v>
      </c>
      <c r="L3" s="4">
        <f>G22/A21</f>
        <v>2.5499999999999998</v>
      </c>
    </row>
    <row r="4" spans="1:12" ht="15.75" customHeight="1" x14ac:dyDescent="0.25">
      <c r="A4" s="1">
        <v>3</v>
      </c>
      <c r="B4" s="2">
        <v>1</v>
      </c>
      <c r="C4" s="1">
        <f t="shared" si="2"/>
        <v>4</v>
      </c>
      <c r="D4" s="3">
        <v>2</v>
      </c>
      <c r="E4" s="1">
        <f t="shared" si="3"/>
        <v>4</v>
      </c>
      <c r="F4" s="1">
        <f t="shared" si="0"/>
        <v>6</v>
      </c>
      <c r="G4" s="1">
        <f t="shared" si="1"/>
        <v>2</v>
      </c>
      <c r="H4" s="1">
        <f t="shared" si="4"/>
        <v>0</v>
      </c>
      <c r="I4" s="1">
        <f t="shared" si="5"/>
        <v>0</v>
      </c>
      <c r="K4" s="4" t="s">
        <v>11</v>
      </c>
      <c r="L4" s="5">
        <f>H22/F21</f>
        <v>0.61940298507462688</v>
      </c>
    </row>
    <row r="5" spans="1:12" ht="15.75" customHeight="1" x14ac:dyDescent="0.25">
      <c r="A5" s="1">
        <v>4</v>
      </c>
      <c r="B5" s="2">
        <v>10</v>
      </c>
      <c r="C5" s="1">
        <f t="shared" si="2"/>
        <v>14</v>
      </c>
      <c r="D5" s="3">
        <v>5</v>
      </c>
      <c r="E5" s="1">
        <f t="shared" si="3"/>
        <v>14</v>
      </c>
      <c r="F5" s="1">
        <f t="shared" si="0"/>
        <v>19</v>
      </c>
      <c r="G5" s="1">
        <f t="shared" si="1"/>
        <v>5</v>
      </c>
      <c r="H5" s="1">
        <f t="shared" si="4"/>
        <v>8</v>
      </c>
      <c r="I5" s="1">
        <f t="shared" si="5"/>
        <v>0</v>
      </c>
      <c r="K5" s="4" t="s">
        <v>12</v>
      </c>
      <c r="L5" s="4">
        <f>I22/A21</f>
        <v>0</v>
      </c>
    </row>
    <row r="6" spans="1:12" ht="15.75" customHeight="1" x14ac:dyDescent="0.25">
      <c r="A6" s="1">
        <v>5</v>
      </c>
      <c r="B6" s="2">
        <v>8</v>
      </c>
      <c r="C6" s="1">
        <f t="shared" si="2"/>
        <v>22</v>
      </c>
      <c r="D6" s="3">
        <v>1</v>
      </c>
      <c r="E6" s="1">
        <f t="shared" si="3"/>
        <v>22</v>
      </c>
      <c r="F6" s="1">
        <f t="shared" si="0"/>
        <v>23</v>
      </c>
      <c r="G6" s="1">
        <f t="shared" si="1"/>
        <v>1</v>
      </c>
      <c r="H6" s="1">
        <f t="shared" si="4"/>
        <v>3</v>
      </c>
      <c r="I6" s="1">
        <f t="shared" si="5"/>
        <v>0</v>
      </c>
      <c r="K6" s="4" t="s">
        <v>13</v>
      </c>
      <c r="L6" s="4">
        <f>COUNTIF(I2:I21,"&gt;0")/A21</f>
        <v>0</v>
      </c>
    </row>
    <row r="7" spans="1:12" ht="15.75" customHeight="1" x14ac:dyDescent="0.25">
      <c r="A7" s="1">
        <v>6</v>
      </c>
      <c r="B7" s="2">
        <v>10</v>
      </c>
      <c r="C7" s="1">
        <f t="shared" si="2"/>
        <v>32</v>
      </c>
      <c r="D7" s="3">
        <v>3</v>
      </c>
      <c r="E7" s="1">
        <f t="shared" si="3"/>
        <v>32</v>
      </c>
      <c r="F7" s="1">
        <f t="shared" si="0"/>
        <v>35</v>
      </c>
      <c r="G7" s="1">
        <f t="shared" si="1"/>
        <v>3</v>
      </c>
      <c r="H7" s="1">
        <f t="shared" si="4"/>
        <v>9</v>
      </c>
      <c r="I7" s="1">
        <f t="shared" si="5"/>
        <v>0</v>
      </c>
      <c r="K7" s="4" t="s">
        <v>14</v>
      </c>
      <c r="L7" s="4" t="e">
        <f>I22/COUNTIF(I2:I21,"&gt;0")</f>
        <v>#DIV/0!</v>
      </c>
    </row>
    <row r="8" spans="1:12" ht="15.75" customHeight="1" x14ac:dyDescent="0.25">
      <c r="A8" s="1">
        <v>7</v>
      </c>
      <c r="B8" s="2">
        <v>6</v>
      </c>
      <c r="C8" s="1">
        <f t="shared" si="2"/>
        <v>38</v>
      </c>
      <c r="D8" s="3">
        <v>4</v>
      </c>
      <c r="E8" s="1">
        <f t="shared" si="3"/>
        <v>38</v>
      </c>
      <c r="F8" s="1">
        <f t="shared" si="0"/>
        <v>42</v>
      </c>
      <c r="G8" s="1">
        <f t="shared" si="1"/>
        <v>4</v>
      </c>
      <c r="H8" s="1">
        <f t="shared" si="4"/>
        <v>3</v>
      </c>
      <c r="I8" s="1">
        <f t="shared" si="5"/>
        <v>0</v>
      </c>
    </row>
    <row r="9" spans="1:12" ht="15.75" customHeight="1" x14ac:dyDescent="0.25">
      <c r="A9" s="1">
        <v>8</v>
      </c>
      <c r="B9" s="2">
        <v>4</v>
      </c>
      <c r="C9" s="1">
        <f t="shared" si="2"/>
        <v>42</v>
      </c>
      <c r="D9" s="3">
        <v>2</v>
      </c>
      <c r="E9" s="1">
        <f t="shared" si="3"/>
        <v>42</v>
      </c>
      <c r="F9" s="1">
        <f t="shared" si="0"/>
        <v>44</v>
      </c>
      <c r="G9" s="1">
        <f t="shared" si="1"/>
        <v>2</v>
      </c>
      <c r="H9" s="1">
        <f t="shared" si="4"/>
        <v>0</v>
      </c>
      <c r="I9" s="1">
        <f t="shared" si="5"/>
        <v>0</v>
      </c>
    </row>
    <row r="10" spans="1:12" ht="15.75" customHeight="1" x14ac:dyDescent="0.25">
      <c r="A10" s="1">
        <v>9</v>
      </c>
      <c r="B10" s="2">
        <v>3</v>
      </c>
      <c r="C10" s="1">
        <f t="shared" si="2"/>
        <v>45</v>
      </c>
      <c r="D10" s="3">
        <v>2</v>
      </c>
      <c r="E10" s="1">
        <f t="shared" si="3"/>
        <v>45</v>
      </c>
      <c r="F10" s="1">
        <f t="shared" si="0"/>
        <v>47</v>
      </c>
      <c r="G10" s="1">
        <f t="shared" si="1"/>
        <v>2</v>
      </c>
      <c r="H10" s="1">
        <f t="shared" si="4"/>
        <v>1</v>
      </c>
      <c r="I10" s="1">
        <f t="shared" si="5"/>
        <v>0</v>
      </c>
    </row>
    <row r="11" spans="1:12" ht="15.75" customHeight="1" x14ac:dyDescent="0.25">
      <c r="A11" s="1">
        <v>10</v>
      </c>
      <c r="B11" s="2">
        <v>7</v>
      </c>
      <c r="C11" s="1">
        <f t="shared" si="2"/>
        <v>52</v>
      </c>
      <c r="D11" s="3">
        <v>4</v>
      </c>
      <c r="E11" s="1">
        <f t="shared" si="3"/>
        <v>52</v>
      </c>
      <c r="F11" s="1">
        <f t="shared" si="0"/>
        <v>56</v>
      </c>
      <c r="G11" s="1">
        <f t="shared" si="1"/>
        <v>4</v>
      </c>
      <c r="H11" s="1">
        <f t="shared" si="4"/>
        <v>5</v>
      </c>
      <c r="I11" s="1">
        <f t="shared" si="5"/>
        <v>0</v>
      </c>
    </row>
    <row r="12" spans="1:12" ht="15.75" customHeight="1" x14ac:dyDescent="0.25">
      <c r="A12" s="1">
        <v>11</v>
      </c>
      <c r="B12" s="2">
        <v>8</v>
      </c>
      <c r="C12" s="1">
        <f t="shared" si="2"/>
        <v>60</v>
      </c>
      <c r="D12" s="3">
        <v>5</v>
      </c>
      <c r="E12" s="1">
        <f t="shared" si="3"/>
        <v>60</v>
      </c>
      <c r="F12" s="1">
        <f t="shared" si="0"/>
        <v>65</v>
      </c>
      <c r="G12" s="1">
        <f t="shared" si="1"/>
        <v>5</v>
      </c>
      <c r="H12" s="1">
        <f t="shared" si="4"/>
        <v>4</v>
      </c>
      <c r="I12" s="1">
        <f t="shared" si="5"/>
        <v>0</v>
      </c>
    </row>
    <row r="13" spans="1:12" ht="15.75" customHeight="1" x14ac:dyDescent="0.25">
      <c r="A13" s="1">
        <v>12</v>
      </c>
      <c r="B13" s="2">
        <v>7</v>
      </c>
      <c r="C13" s="1">
        <f t="shared" si="2"/>
        <v>67</v>
      </c>
      <c r="D13" s="3">
        <v>1</v>
      </c>
      <c r="E13" s="1">
        <f t="shared" si="3"/>
        <v>67</v>
      </c>
      <c r="F13" s="1">
        <f t="shared" si="0"/>
        <v>68</v>
      </c>
      <c r="G13" s="1">
        <f t="shared" si="1"/>
        <v>1</v>
      </c>
      <c r="H13" s="1">
        <f t="shared" si="4"/>
        <v>2</v>
      </c>
      <c r="I13" s="1">
        <f t="shared" si="5"/>
        <v>0</v>
      </c>
    </row>
    <row r="14" spans="1:12" ht="15.75" customHeight="1" x14ac:dyDescent="0.25">
      <c r="A14" s="1">
        <v>13</v>
      </c>
      <c r="B14" s="2">
        <v>9</v>
      </c>
      <c r="C14" s="1">
        <f t="shared" si="2"/>
        <v>76</v>
      </c>
      <c r="D14" s="3">
        <v>1</v>
      </c>
      <c r="E14" s="1">
        <f t="shared" si="3"/>
        <v>76</v>
      </c>
      <c r="F14" s="1">
        <f t="shared" si="0"/>
        <v>77</v>
      </c>
      <c r="G14" s="1">
        <f t="shared" si="1"/>
        <v>1</v>
      </c>
      <c r="H14" s="1">
        <f t="shared" si="4"/>
        <v>8</v>
      </c>
      <c r="I14" s="1">
        <f t="shared" si="5"/>
        <v>0</v>
      </c>
    </row>
    <row r="15" spans="1:12" ht="15.75" customHeight="1" x14ac:dyDescent="0.25">
      <c r="A15" s="1">
        <v>14</v>
      </c>
      <c r="B15" s="2">
        <v>5</v>
      </c>
      <c r="C15" s="1">
        <f t="shared" si="2"/>
        <v>81</v>
      </c>
      <c r="D15" s="3">
        <v>2</v>
      </c>
      <c r="E15" s="1">
        <f t="shared" si="3"/>
        <v>81</v>
      </c>
      <c r="F15" s="1">
        <f t="shared" si="0"/>
        <v>83</v>
      </c>
      <c r="G15" s="1">
        <f t="shared" si="1"/>
        <v>2</v>
      </c>
      <c r="H15" s="1">
        <f t="shared" si="4"/>
        <v>4</v>
      </c>
      <c r="I15" s="1">
        <f t="shared" si="5"/>
        <v>0</v>
      </c>
    </row>
    <row r="16" spans="1:12" ht="15.75" customHeight="1" x14ac:dyDescent="0.25">
      <c r="A16" s="1">
        <v>15</v>
      </c>
      <c r="B16" s="2">
        <v>9</v>
      </c>
      <c r="C16" s="1">
        <f t="shared" si="2"/>
        <v>90</v>
      </c>
      <c r="D16" s="3">
        <v>5</v>
      </c>
      <c r="E16" s="1">
        <f t="shared" si="3"/>
        <v>90</v>
      </c>
      <c r="F16" s="1">
        <f t="shared" si="0"/>
        <v>95</v>
      </c>
      <c r="G16" s="1">
        <f t="shared" si="1"/>
        <v>5</v>
      </c>
      <c r="H16" s="1">
        <f t="shared" si="4"/>
        <v>7</v>
      </c>
      <c r="I16" s="1">
        <f t="shared" si="5"/>
        <v>0</v>
      </c>
    </row>
    <row r="17" spans="1:9" ht="15.75" customHeight="1" x14ac:dyDescent="0.25">
      <c r="A17" s="1">
        <v>16</v>
      </c>
      <c r="B17" s="2">
        <v>10</v>
      </c>
      <c r="C17" s="1">
        <f t="shared" si="2"/>
        <v>100</v>
      </c>
      <c r="D17" s="3">
        <v>4</v>
      </c>
      <c r="E17" s="1">
        <f t="shared" si="3"/>
        <v>100</v>
      </c>
      <c r="F17" s="1">
        <f t="shared" si="0"/>
        <v>104</v>
      </c>
      <c r="G17" s="1">
        <f t="shared" si="1"/>
        <v>4</v>
      </c>
      <c r="H17" s="1">
        <f t="shared" si="4"/>
        <v>5</v>
      </c>
      <c r="I17" s="1">
        <f t="shared" si="5"/>
        <v>0</v>
      </c>
    </row>
    <row r="18" spans="1:9" ht="15.75" customHeight="1" x14ac:dyDescent="0.25">
      <c r="A18" s="1">
        <v>17</v>
      </c>
      <c r="B18" s="2">
        <v>8</v>
      </c>
      <c r="C18" s="1">
        <f t="shared" si="2"/>
        <v>108</v>
      </c>
      <c r="D18" s="3">
        <v>1</v>
      </c>
      <c r="E18" s="1">
        <f t="shared" si="3"/>
        <v>108</v>
      </c>
      <c r="F18" s="1">
        <f t="shared" si="0"/>
        <v>109</v>
      </c>
      <c r="G18" s="1">
        <f t="shared" si="1"/>
        <v>1</v>
      </c>
      <c r="H18" s="1">
        <f t="shared" si="4"/>
        <v>4</v>
      </c>
      <c r="I18" s="1">
        <f t="shared" si="5"/>
        <v>0</v>
      </c>
    </row>
    <row r="19" spans="1:9" ht="15.75" customHeight="1" x14ac:dyDescent="0.25">
      <c r="A19" s="1">
        <v>18</v>
      </c>
      <c r="B19" s="2">
        <v>6</v>
      </c>
      <c r="C19" s="1">
        <f t="shared" si="2"/>
        <v>114</v>
      </c>
      <c r="D19" s="3">
        <v>2</v>
      </c>
      <c r="E19" s="1">
        <f t="shared" si="3"/>
        <v>114</v>
      </c>
      <c r="F19" s="1">
        <f t="shared" si="0"/>
        <v>116</v>
      </c>
      <c r="G19" s="1">
        <f t="shared" si="1"/>
        <v>2</v>
      </c>
      <c r="H19" s="1">
        <f t="shared" si="4"/>
        <v>5</v>
      </c>
      <c r="I19" s="1">
        <f t="shared" si="5"/>
        <v>0</v>
      </c>
    </row>
    <row r="20" spans="1:9" ht="15.75" customHeight="1" x14ac:dyDescent="0.25">
      <c r="A20" s="1">
        <v>19</v>
      </c>
      <c r="B20" s="2">
        <v>10</v>
      </c>
      <c r="C20" s="1">
        <f t="shared" si="2"/>
        <v>124</v>
      </c>
      <c r="D20" s="3">
        <v>1</v>
      </c>
      <c r="E20" s="1">
        <f t="shared" si="3"/>
        <v>124</v>
      </c>
      <c r="F20" s="1">
        <f t="shared" si="0"/>
        <v>125</v>
      </c>
      <c r="G20" s="1">
        <f t="shared" si="1"/>
        <v>1</v>
      </c>
      <c r="H20" s="1">
        <f t="shared" si="4"/>
        <v>8</v>
      </c>
      <c r="I20" s="1">
        <f t="shared" si="5"/>
        <v>0</v>
      </c>
    </row>
    <row r="21" spans="1:9" ht="15.75" customHeight="1" x14ac:dyDescent="0.25">
      <c r="A21" s="1">
        <v>20</v>
      </c>
      <c r="B21" s="2">
        <v>6</v>
      </c>
      <c r="C21" s="1">
        <f t="shared" si="2"/>
        <v>130</v>
      </c>
      <c r="D21" s="3">
        <v>4</v>
      </c>
      <c r="E21" s="1">
        <f t="shared" si="3"/>
        <v>130</v>
      </c>
      <c r="F21" s="1">
        <f t="shared" si="0"/>
        <v>134</v>
      </c>
      <c r="G21" s="1">
        <f t="shared" si="1"/>
        <v>4</v>
      </c>
      <c r="H21" s="1">
        <f t="shared" si="4"/>
        <v>5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51</v>
      </c>
      <c r="H22" s="6">
        <f t="shared" si="6"/>
        <v>83</v>
      </c>
      <c r="I22" s="6">
        <f t="shared" si="6"/>
        <v>0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16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3</v>
      </c>
      <c r="C3" s="1">
        <f t="shared" ref="C3:C21" si="2">C2+B3</f>
        <v>3</v>
      </c>
      <c r="D3" s="3">
        <v>4</v>
      </c>
      <c r="E3" s="1">
        <f t="shared" ref="E3:E21" si="3">MAX(F2,C3)</f>
        <v>4</v>
      </c>
      <c r="F3" s="1">
        <f t="shared" si="0"/>
        <v>8</v>
      </c>
      <c r="G3" s="1">
        <f t="shared" si="1"/>
        <v>5</v>
      </c>
      <c r="H3" s="1">
        <f t="shared" ref="H3:H21" si="4">MAX(C3-F2,0)</f>
        <v>0</v>
      </c>
      <c r="I3" s="1">
        <f t="shared" ref="I3:I21" si="5">MAX(F2-C3,0)</f>
        <v>1</v>
      </c>
      <c r="K3" s="4" t="s">
        <v>10</v>
      </c>
      <c r="L3" s="4">
        <f>G22/A21</f>
        <v>3.35</v>
      </c>
    </row>
    <row r="4" spans="1:12" ht="15.75" customHeight="1" x14ac:dyDescent="0.25">
      <c r="A4" s="1">
        <v>3</v>
      </c>
      <c r="B4" s="2">
        <v>4</v>
      </c>
      <c r="C4" s="1">
        <f t="shared" si="2"/>
        <v>7</v>
      </c>
      <c r="D4" s="3">
        <v>3</v>
      </c>
      <c r="E4" s="1">
        <f t="shared" si="3"/>
        <v>8</v>
      </c>
      <c r="F4" s="1">
        <f t="shared" si="0"/>
        <v>11</v>
      </c>
      <c r="G4" s="1">
        <f t="shared" si="1"/>
        <v>4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0.43636363636363634</v>
      </c>
    </row>
    <row r="5" spans="1:12" ht="15.75" customHeight="1" x14ac:dyDescent="0.25">
      <c r="A5" s="1">
        <v>4</v>
      </c>
      <c r="B5" s="2">
        <v>2</v>
      </c>
      <c r="C5" s="1">
        <f t="shared" si="2"/>
        <v>9</v>
      </c>
      <c r="D5" s="3">
        <v>4</v>
      </c>
      <c r="E5" s="1">
        <f t="shared" si="3"/>
        <v>11</v>
      </c>
      <c r="F5" s="1">
        <f t="shared" si="0"/>
        <v>15</v>
      </c>
      <c r="G5" s="1">
        <f t="shared" si="1"/>
        <v>6</v>
      </c>
      <c r="H5" s="1">
        <f t="shared" si="4"/>
        <v>0</v>
      </c>
      <c r="I5" s="1">
        <f t="shared" si="5"/>
        <v>2</v>
      </c>
      <c r="K5" s="4" t="s">
        <v>12</v>
      </c>
      <c r="L5" s="4">
        <f>I22/A21</f>
        <v>0.25</v>
      </c>
    </row>
    <row r="6" spans="1:12" ht="15.75" customHeight="1" x14ac:dyDescent="0.25">
      <c r="A6" s="1">
        <v>5</v>
      </c>
      <c r="B6" s="2">
        <v>7</v>
      </c>
      <c r="C6" s="1">
        <f t="shared" si="2"/>
        <v>16</v>
      </c>
      <c r="D6" s="3">
        <v>2</v>
      </c>
      <c r="E6" s="1">
        <f t="shared" si="3"/>
        <v>16</v>
      </c>
      <c r="F6" s="1">
        <f t="shared" si="0"/>
        <v>18</v>
      </c>
      <c r="G6" s="1">
        <f t="shared" si="1"/>
        <v>2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COUNTIF(I2:I21,"&gt;0")/A21</f>
        <v>0.2</v>
      </c>
    </row>
    <row r="7" spans="1:12" ht="15.75" customHeight="1" x14ac:dyDescent="0.25">
      <c r="A7" s="1">
        <v>6</v>
      </c>
      <c r="B7" s="2">
        <v>9</v>
      </c>
      <c r="C7" s="1">
        <f t="shared" si="2"/>
        <v>25</v>
      </c>
      <c r="D7" s="3">
        <v>4</v>
      </c>
      <c r="E7" s="1">
        <f t="shared" si="3"/>
        <v>25</v>
      </c>
      <c r="F7" s="1">
        <f t="shared" si="0"/>
        <v>29</v>
      </c>
      <c r="G7" s="1">
        <f t="shared" si="1"/>
        <v>4</v>
      </c>
      <c r="H7" s="1">
        <f t="shared" si="4"/>
        <v>7</v>
      </c>
      <c r="I7" s="1">
        <f t="shared" si="5"/>
        <v>0</v>
      </c>
      <c r="K7" s="4" t="s">
        <v>14</v>
      </c>
      <c r="L7" s="4">
        <f>I22/COUNTIF(I2:I21,"&gt;0")</f>
        <v>1.25</v>
      </c>
    </row>
    <row r="8" spans="1:12" ht="15.75" customHeight="1" x14ac:dyDescent="0.25">
      <c r="A8" s="1">
        <v>7</v>
      </c>
      <c r="B8" s="2">
        <v>9</v>
      </c>
      <c r="C8" s="1">
        <f t="shared" si="2"/>
        <v>34</v>
      </c>
      <c r="D8" s="3">
        <v>2</v>
      </c>
      <c r="E8" s="1">
        <f t="shared" si="3"/>
        <v>34</v>
      </c>
      <c r="F8" s="1">
        <f t="shared" si="0"/>
        <v>36</v>
      </c>
      <c r="G8" s="1">
        <f t="shared" si="1"/>
        <v>2</v>
      </c>
      <c r="H8" s="1">
        <f t="shared" si="4"/>
        <v>5</v>
      </c>
      <c r="I8" s="1">
        <f t="shared" si="5"/>
        <v>0</v>
      </c>
    </row>
    <row r="9" spans="1:12" ht="15.75" customHeight="1" x14ac:dyDescent="0.25">
      <c r="A9" s="1">
        <v>8</v>
      </c>
      <c r="B9" s="2">
        <v>10</v>
      </c>
      <c r="C9" s="1">
        <f t="shared" si="2"/>
        <v>44</v>
      </c>
      <c r="D9" s="3">
        <v>1</v>
      </c>
      <c r="E9" s="1">
        <f t="shared" si="3"/>
        <v>44</v>
      </c>
      <c r="F9" s="1">
        <f t="shared" si="0"/>
        <v>45</v>
      </c>
      <c r="G9" s="1">
        <f t="shared" si="1"/>
        <v>1</v>
      </c>
      <c r="H9" s="1">
        <f t="shared" si="4"/>
        <v>8</v>
      </c>
      <c r="I9" s="1">
        <f t="shared" si="5"/>
        <v>0</v>
      </c>
    </row>
    <row r="10" spans="1:12" ht="15.75" customHeight="1" x14ac:dyDescent="0.25">
      <c r="A10" s="1">
        <v>9</v>
      </c>
      <c r="B10" s="2">
        <v>5</v>
      </c>
      <c r="C10" s="1">
        <f t="shared" si="2"/>
        <v>49</v>
      </c>
      <c r="D10" s="3">
        <v>3</v>
      </c>
      <c r="E10" s="1">
        <f t="shared" si="3"/>
        <v>49</v>
      </c>
      <c r="F10" s="1">
        <f t="shared" si="0"/>
        <v>52</v>
      </c>
      <c r="G10" s="1">
        <f t="shared" si="1"/>
        <v>3</v>
      </c>
      <c r="H10" s="1">
        <f t="shared" si="4"/>
        <v>4</v>
      </c>
      <c r="I10" s="1">
        <f t="shared" si="5"/>
        <v>0</v>
      </c>
    </row>
    <row r="11" spans="1:12" ht="15.75" customHeight="1" x14ac:dyDescent="0.25">
      <c r="A11" s="1">
        <v>10</v>
      </c>
      <c r="B11" s="2">
        <v>5</v>
      </c>
      <c r="C11" s="1">
        <f t="shared" si="2"/>
        <v>54</v>
      </c>
      <c r="D11" s="3">
        <v>5</v>
      </c>
      <c r="E11" s="1">
        <f t="shared" si="3"/>
        <v>54</v>
      </c>
      <c r="F11" s="1">
        <f t="shared" si="0"/>
        <v>59</v>
      </c>
      <c r="G11" s="1">
        <f t="shared" si="1"/>
        <v>5</v>
      </c>
      <c r="H11" s="1">
        <f t="shared" si="4"/>
        <v>2</v>
      </c>
      <c r="I11" s="1">
        <f t="shared" si="5"/>
        <v>0</v>
      </c>
    </row>
    <row r="12" spans="1:12" ht="15.75" customHeight="1" x14ac:dyDescent="0.25">
      <c r="A12" s="1">
        <v>11</v>
      </c>
      <c r="B12" s="2">
        <v>6</v>
      </c>
      <c r="C12" s="1">
        <f t="shared" si="2"/>
        <v>60</v>
      </c>
      <c r="D12" s="3">
        <v>5</v>
      </c>
      <c r="E12" s="1">
        <f t="shared" si="3"/>
        <v>60</v>
      </c>
      <c r="F12" s="1">
        <f t="shared" si="0"/>
        <v>65</v>
      </c>
      <c r="G12" s="1">
        <f t="shared" si="1"/>
        <v>5</v>
      </c>
      <c r="H12" s="1">
        <f t="shared" si="4"/>
        <v>1</v>
      </c>
      <c r="I12" s="1">
        <f t="shared" si="5"/>
        <v>0</v>
      </c>
    </row>
    <row r="13" spans="1:12" ht="15.75" customHeight="1" x14ac:dyDescent="0.25">
      <c r="A13" s="1">
        <v>12</v>
      </c>
      <c r="B13" s="2">
        <v>6</v>
      </c>
      <c r="C13" s="1">
        <f t="shared" si="2"/>
        <v>66</v>
      </c>
      <c r="D13" s="3">
        <v>1</v>
      </c>
      <c r="E13" s="1">
        <f t="shared" si="3"/>
        <v>66</v>
      </c>
      <c r="F13" s="1">
        <f t="shared" si="0"/>
        <v>67</v>
      </c>
      <c r="G13" s="1">
        <f t="shared" si="1"/>
        <v>1</v>
      </c>
      <c r="H13" s="1">
        <f t="shared" si="4"/>
        <v>1</v>
      </c>
      <c r="I13" s="1">
        <f t="shared" si="5"/>
        <v>0</v>
      </c>
    </row>
    <row r="14" spans="1:12" ht="15.75" customHeight="1" x14ac:dyDescent="0.25">
      <c r="A14" s="1">
        <v>13</v>
      </c>
      <c r="B14" s="2">
        <v>1</v>
      </c>
      <c r="C14" s="1">
        <f t="shared" si="2"/>
        <v>67</v>
      </c>
      <c r="D14" s="3">
        <v>4</v>
      </c>
      <c r="E14" s="1">
        <f t="shared" si="3"/>
        <v>67</v>
      </c>
      <c r="F14" s="1">
        <f t="shared" si="0"/>
        <v>71</v>
      </c>
      <c r="G14" s="1">
        <f t="shared" si="1"/>
        <v>4</v>
      </c>
      <c r="H14" s="1">
        <f t="shared" si="4"/>
        <v>0</v>
      </c>
      <c r="I14" s="1">
        <f t="shared" si="5"/>
        <v>0</v>
      </c>
    </row>
    <row r="15" spans="1:12" ht="15.75" customHeight="1" x14ac:dyDescent="0.25">
      <c r="A15" s="1">
        <v>14</v>
      </c>
      <c r="B15" s="2">
        <v>10</v>
      </c>
      <c r="C15" s="1">
        <f t="shared" si="2"/>
        <v>77</v>
      </c>
      <c r="D15" s="3">
        <v>1</v>
      </c>
      <c r="E15" s="1">
        <f t="shared" si="3"/>
        <v>77</v>
      </c>
      <c r="F15" s="1">
        <f t="shared" si="0"/>
        <v>78</v>
      </c>
      <c r="G15" s="1">
        <f t="shared" si="1"/>
        <v>1</v>
      </c>
      <c r="H15" s="1">
        <f t="shared" si="4"/>
        <v>6</v>
      </c>
      <c r="I15" s="1">
        <f t="shared" si="5"/>
        <v>0</v>
      </c>
    </row>
    <row r="16" spans="1:12" ht="15.75" customHeight="1" x14ac:dyDescent="0.25">
      <c r="A16" s="1">
        <v>15</v>
      </c>
      <c r="B16" s="2">
        <v>1</v>
      </c>
      <c r="C16" s="1">
        <f t="shared" si="2"/>
        <v>78</v>
      </c>
      <c r="D16" s="3">
        <v>4</v>
      </c>
      <c r="E16" s="1">
        <f t="shared" si="3"/>
        <v>78</v>
      </c>
      <c r="F16" s="1">
        <f t="shared" si="0"/>
        <v>82</v>
      </c>
      <c r="G16" s="1">
        <f t="shared" si="1"/>
        <v>4</v>
      </c>
      <c r="H16" s="1">
        <f t="shared" si="4"/>
        <v>0</v>
      </c>
      <c r="I16" s="1">
        <f t="shared" si="5"/>
        <v>0</v>
      </c>
    </row>
    <row r="17" spans="1:9" ht="15.75" customHeight="1" x14ac:dyDescent="0.25">
      <c r="A17" s="1">
        <v>16</v>
      </c>
      <c r="B17" s="2">
        <v>7</v>
      </c>
      <c r="C17" s="1">
        <f t="shared" si="2"/>
        <v>85</v>
      </c>
      <c r="D17" s="3">
        <v>3</v>
      </c>
      <c r="E17" s="1">
        <f t="shared" si="3"/>
        <v>85</v>
      </c>
      <c r="F17" s="1">
        <f t="shared" si="0"/>
        <v>88</v>
      </c>
      <c r="G17" s="1">
        <f t="shared" si="1"/>
        <v>3</v>
      </c>
      <c r="H17" s="1">
        <f t="shared" si="4"/>
        <v>3</v>
      </c>
      <c r="I17" s="1">
        <f t="shared" si="5"/>
        <v>0</v>
      </c>
    </row>
    <row r="18" spans="1:9" ht="15.75" customHeight="1" x14ac:dyDescent="0.25">
      <c r="A18" s="1">
        <v>17</v>
      </c>
      <c r="B18" s="2">
        <v>4</v>
      </c>
      <c r="C18" s="1">
        <f t="shared" si="2"/>
        <v>89</v>
      </c>
      <c r="D18" s="3">
        <v>3</v>
      </c>
      <c r="E18" s="1">
        <f t="shared" si="3"/>
        <v>89</v>
      </c>
      <c r="F18" s="1">
        <f t="shared" si="0"/>
        <v>92</v>
      </c>
      <c r="G18" s="1">
        <f t="shared" si="1"/>
        <v>3</v>
      </c>
      <c r="H18" s="1">
        <f t="shared" si="4"/>
        <v>1</v>
      </c>
      <c r="I18" s="1">
        <f t="shared" si="5"/>
        <v>0</v>
      </c>
    </row>
    <row r="19" spans="1:9" ht="15.75" customHeight="1" x14ac:dyDescent="0.25">
      <c r="A19" s="1">
        <v>18</v>
      </c>
      <c r="B19" s="2">
        <v>2</v>
      </c>
      <c r="C19" s="1">
        <f t="shared" si="2"/>
        <v>91</v>
      </c>
      <c r="D19" s="3">
        <v>1</v>
      </c>
      <c r="E19" s="1">
        <f t="shared" si="3"/>
        <v>92</v>
      </c>
      <c r="F19" s="1">
        <f t="shared" si="0"/>
        <v>93</v>
      </c>
      <c r="G19" s="1">
        <f t="shared" si="1"/>
        <v>2</v>
      </c>
      <c r="H19" s="1">
        <f t="shared" si="4"/>
        <v>0</v>
      </c>
      <c r="I19" s="1">
        <f t="shared" si="5"/>
        <v>1</v>
      </c>
    </row>
    <row r="20" spans="1:9" ht="15.75" customHeight="1" x14ac:dyDescent="0.25">
      <c r="A20" s="1">
        <v>19</v>
      </c>
      <c r="B20" s="2">
        <v>4</v>
      </c>
      <c r="C20" s="1">
        <f t="shared" si="2"/>
        <v>95</v>
      </c>
      <c r="D20" s="3">
        <v>2</v>
      </c>
      <c r="E20" s="1">
        <f t="shared" si="3"/>
        <v>95</v>
      </c>
      <c r="F20" s="1">
        <f t="shared" si="0"/>
        <v>97</v>
      </c>
      <c r="G20" s="1">
        <f t="shared" si="1"/>
        <v>2</v>
      </c>
      <c r="H20" s="1">
        <f t="shared" si="4"/>
        <v>2</v>
      </c>
      <c r="I20" s="1">
        <f t="shared" si="5"/>
        <v>0</v>
      </c>
    </row>
    <row r="21" spans="1:9" ht="15.75" customHeight="1" x14ac:dyDescent="0.25">
      <c r="A21" s="1">
        <v>20</v>
      </c>
      <c r="B21" s="2">
        <v>9</v>
      </c>
      <c r="C21" s="1">
        <f t="shared" si="2"/>
        <v>104</v>
      </c>
      <c r="D21" s="3">
        <v>6</v>
      </c>
      <c r="E21" s="1">
        <f t="shared" si="3"/>
        <v>104</v>
      </c>
      <c r="F21" s="1">
        <f t="shared" si="0"/>
        <v>110</v>
      </c>
      <c r="G21" s="1">
        <f t="shared" si="1"/>
        <v>6</v>
      </c>
      <c r="H21" s="1">
        <f t="shared" si="4"/>
        <v>7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67</v>
      </c>
      <c r="H22" s="6">
        <f t="shared" si="6"/>
        <v>48</v>
      </c>
      <c r="I22" s="6">
        <f t="shared" si="6"/>
        <v>5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/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21" si="0">E2+D2</f>
        <v>5</v>
      </c>
      <c r="G2" s="1">
        <f t="shared" ref="G2:G21" si="1">F2-C2</f>
        <v>5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5</v>
      </c>
      <c r="C3" s="1">
        <f t="shared" ref="C3:C21" si="2">C2+B3</f>
        <v>5</v>
      </c>
      <c r="D3" s="3">
        <v>3</v>
      </c>
      <c r="E3" s="1">
        <f t="shared" ref="E3:E21" si="3">MAX(F2,C3)</f>
        <v>5</v>
      </c>
      <c r="F3" s="1">
        <f t="shared" si="0"/>
        <v>8</v>
      </c>
      <c r="G3" s="1">
        <f t="shared" si="1"/>
        <v>3</v>
      </c>
      <c r="H3" s="1">
        <f t="shared" ref="H3:H21" si="4">MAX(C3-F2,0)</f>
        <v>0</v>
      </c>
      <c r="I3" s="1">
        <f t="shared" ref="I3:I21" si="5">MAX(F2-C3,0)</f>
        <v>0</v>
      </c>
      <c r="K3" s="4" t="s">
        <v>10</v>
      </c>
      <c r="L3" s="4">
        <f>G22/A21</f>
        <v>3.55</v>
      </c>
    </row>
    <row r="4" spans="1:12" ht="15.75" customHeight="1" x14ac:dyDescent="0.25">
      <c r="A4" s="1">
        <v>3</v>
      </c>
      <c r="B4" s="2">
        <v>10</v>
      </c>
      <c r="C4" s="1">
        <f t="shared" si="2"/>
        <v>15</v>
      </c>
      <c r="D4" s="3">
        <v>1</v>
      </c>
      <c r="E4" s="1">
        <f t="shared" si="3"/>
        <v>15</v>
      </c>
      <c r="F4" s="1">
        <f t="shared" si="0"/>
        <v>16</v>
      </c>
      <c r="G4" s="1">
        <f t="shared" si="1"/>
        <v>1</v>
      </c>
      <c r="H4" s="1">
        <f t="shared" si="4"/>
        <v>7</v>
      </c>
      <c r="I4" s="1">
        <f t="shared" si="5"/>
        <v>0</v>
      </c>
      <c r="K4" s="4" t="s">
        <v>11</v>
      </c>
      <c r="L4" s="5">
        <f>H22/F21</f>
        <v>0.43269230769230771</v>
      </c>
    </row>
    <row r="5" spans="1:12" ht="15.75" customHeight="1" x14ac:dyDescent="0.25">
      <c r="A5" s="1">
        <v>4</v>
      </c>
      <c r="B5" s="2">
        <v>3</v>
      </c>
      <c r="C5" s="1">
        <f t="shared" si="2"/>
        <v>18</v>
      </c>
      <c r="D5" s="3">
        <v>4</v>
      </c>
      <c r="E5" s="1">
        <f t="shared" si="3"/>
        <v>18</v>
      </c>
      <c r="F5" s="1">
        <f t="shared" si="0"/>
        <v>22</v>
      </c>
      <c r="G5" s="1">
        <f t="shared" si="1"/>
        <v>4</v>
      </c>
      <c r="H5" s="1">
        <f t="shared" si="4"/>
        <v>2</v>
      </c>
      <c r="I5" s="1">
        <f t="shared" si="5"/>
        <v>0</v>
      </c>
      <c r="K5" s="4" t="s">
        <v>12</v>
      </c>
      <c r="L5" s="4">
        <f>I22/A21</f>
        <v>0.6</v>
      </c>
    </row>
    <row r="6" spans="1:12" ht="15.75" customHeight="1" x14ac:dyDescent="0.25">
      <c r="A6" s="1">
        <v>5</v>
      </c>
      <c r="B6" s="2">
        <v>6</v>
      </c>
      <c r="C6" s="1">
        <f t="shared" si="2"/>
        <v>24</v>
      </c>
      <c r="D6" s="3">
        <v>6</v>
      </c>
      <c r="E6" s="1">
        <f t="shared" si="3"/>
        <v>24</v>
      </c>
      <c r="F6" s="1">
        <f t="shared" si="0"/>
        <v>30</v>
      </c>
      <c r="G6" s="1">
        <f t="shared" si="1"/>
        <v>6</v>
      </c>
      <c r="H6" s="1">
        <f t="shared" si="4"/>
        <v>2</v>
      </c>
      <c r="I6" s="1">
        <f t="shared" si="5"/>
        <v>0</v>
      </c>
      <c r="K6" s="4" t="s">
        <v>13</v>
      </c>
      <c r="L6" s="4">
        <f>COUNTIF(I2:I21,"&gt;0")/A21</f>
        <v>0.2</v>
      </c>
    </row>
    <row r="7" spans="1:12" ht="15.75" customHeight="1" x14ac:dyDescent="0.25">
      <c r="A7" s="1">
        <v>6</v>
      </c>
      <c r="B7" s="2">
        <v>7</v>
      </c>
      <c r="C7" s="1">
        <f t="shared" si="2"/>
        <v>31</v>
      </c>
      <c r="D7" s="3">
        <v>3</v>
      </c>
      <c r="E7" s="1">
        <f t="shared" si="3"/>
        <v>31</v>
      </c>
      <c r="F7" s="1">
        <f t="shared" si="0"/>
        <v>34</v>
      </c>
      <c r="G7" s="1">
        <f t="shared" si="1"/>
        <v>3</v>
      </c>
      <c r="H7" s="1">
        <f t="shared" si="4"/>
        <v>1</v>
      </c>
      <c r="I7" s="1">
        <f t="shared" si="5"/>
        <v>0</v>
      </c>
      <c r="K7" s="4" t="s">
        <v>14</v>
      </c>
      <c r="L7" s="4">
        <f>I22/COUNTIF(I2:I21,"&gt;0")</f>
        <v>3</v>
      </c>
    </row>
    <row r="8" spans="1:12" ht="15.75" customHeight="1" x14ac:dyDescent="0.25">
      <c r="A8" s="1">
        <v>7</v>
      </c>
      <c r="B8" s="2">
        <v>1</v>
      </c>
      <c r="C8" s="1">
        <f t="shared" si="2"/>
        <v>32</v>
      </c>
      <c r="D8" s="3">
        <v>1</v>
      </c>
      <c r="E8" s="1">
        <f t="shared" si="3"/>
        <v>34</v>
      </c>
      <c r="F8" s="1">
        <f t="shared" si="0"/>
        <v>35</v>
      </c>
      <c r="G8" s="1">
        <f t="shared" si="1"/>
        <v>3</v>
      </c>
      <c r="H8" s="1">
        <f t="shared" si="4"/>
        <v>0</v>
      </c>
      <c r="I8" s="1">
        <f t="shared" si="5"/>
        <v>2</v>
      </c>
    </row>
    <row r="9" spans="1:12" ht="15.75" customHeight="1" x14ac:dyDescent="0.25">
      <c r="A9" s="1">
        <v>8</v>
      </c>
      <c r="B9" s="2">
        <v>6</v>
      </c>
      <c r="C9" s="1">
        <f t="shared" si="2"/>
        <v>38</v>
      </c>
      <c r="D9" s="3">
        <v>2</v>
      </c>
      <c r="E9" s="1">
        <f t="shared" si="3"/>
        <v>38</v>
      </c>
      <c r="F9" s="1">
        <f t="shared" si="0"/>
        <v>40</v>
      </c>
      <c r="G9" s="1">
        <f t="shared" si="1"/>
        <v>2</v>
      </c>
      <c r="H9" s="1">
        <f t="shared" si="4"/>
        <v>3</v>
      </c>
      <c r="I9" s="1">
        <f t="shared" si="5"/>
        <v>0</v>
      </c>
    </row>
    <row r="10" spans="1:12" ht="15.75" customHeight="1" x14ac:dyDescent="0.25">
      <c r="A10" s="1">
        <v>9</v>
      </c>
      <c r="B10" s="2">
        <v>6</v>
      </c>
      <c r="C10" s="1">
        <f t="shared" si="2"/>
        <v>44</v>
      </c>
      <c r="D10" s="3">
        <v>1</v>
      </c>
      <c r="E10" s="1">
        <f t="shared" si="3"/>
        <v>44</v>
      </c>
      <c r="F10" s="1">
        <f t="shared" si="0"/>
        <v>45</v>
      </c>
      <c r="G10" s="1">
        <f t="shared" si="1"/>
        <v>1</v>
      </c>
      <c r="H10" s="1">
        <f t="shared" si="4"/>
        <v>4</v>
      </c>
      <c r="I10" s="1">
        <f t="shared" si="5"/>
        <v>0</v>
      </c>
    </row>
    <row r="11" spans="1:12" ht="15.75" customHeight="1" x14ac:dyDescent="0.25">
      <c r="A11" s="1">
        <v>10</v>
      </c>
      <c r="B11" s="2">
        <v>4</v>
      </c>
      <c r="C11" s="1">
        <f t="shared" si="2"/>
        <v>48</v>
      </c>
      <c r="D11" s="3">
        <v>6</v>
      </c>
      <c r="E11" s="1">
        <f t="shared" si="3"/>
        <v>48</v>
      </c>
      <c r="F11" s="1">
        <f t="shared" si="0"/>
        <v>54</v>
      </c>
      <c r="G11" s="1">
        <f t="shared" si="1"/>
        <v>6</v>
      </c>
      <c r="H11" s="1">
        <f t="shared" si="4"/>
        <v>3</v>
      </c>
      <c r="I11" s="1">
        <f t="shared" si="5"/>
        <v>0</v>
      </c>
    </row>
    <row r="12" spans="1:12" ht="15.75" customHeight="1" x14ac:dyDescent="0.25">
      <c r="A12" s="1">
        <v>11</v>
      </c>
      <c r="B12" s="2">
        <v>3</v>
      </c>
      <c r="C12" s="1">
        <f t="shared" si="2"/>
        <v>51</v>
      </c>
      <c r="D12" s="3">
        <v>3</v>
      </c>
      <c r="E12" s="1">
        <f t="shared" si="3"/>
        <v>54</v>
      </c>
      <c r="F12" s="1">
        <f t="shared" si="0"/>
        <v>57</v>
      </c>
      <c r="G12" s="1">
        <f t="shared" si="1"/>
        <v>6</v>
      </c>
      <c r="H12" s="1">
        <f t="shared" si="4"/>
        <v>0</v>
      </c>
      <c r="I12" s="1">
        <f t="shared" si="5"/>
        <v>3</v>
      </c>
    </row>
    <row r="13" spans="1:12" ht="15.75" customHeight="1" x14ac:dyDescent="0.25">
      <c r="A13" s="1">
        <v>12</v>
      </c>
      <c r="B13" s="2">
        <v>1</v>
      </c>
      <c r="C13" s="1">
        <f t="shared" si="2"/>
        <v>52</v>
      </c>
      <c r="D13" s="3">
        <v>3</v>
      </c>
      <c r="E13" s="1">
        <f t="shared" si="3"/>
        <v>57</v>
      </c>
      <c r="F13" s="1">
        <f t="shared" si="0"/>
        <v>60</v>
      </c>
      <c r="G13" s="1">
        <f t="shared" si="1"/>
        <v>8</v>
      </c>
      <c r="H13" s="1">
        <f t="shared" si="4"/>
        <v>0</v>
      </c>
      <c r="I13" s="1">
        <f t="shared" si="5"/>
        <v>5</v>
      </c>
    </row>
    <row r="14" spans="1:12" ht="15.75" customHeight="1" x14ac:dyDescent="0.25">
      <c r="A14" s="1">
        <v>13</v>
      </c>
      <c r="B14" s="2">
        <v>6</v>
      </c>
      <c r="C14" s="1">
        <f t="shared" si="2"/>
        <v>58</v>
      </c>
      <c r="D14" s="3">
        <v>3</v>
      </c>
      <c r="E14" s="1">
        <f t="shared" si="3"/>
        <v>60</v>
      </c>
      <c r="F14" s="1">
        <f t="shared" si="0"/>
        <v>63</v>
      </c>
      <c r="G14" s="1">
        <f t="shared" si="1"/>
        <v>5</v>
      </c>
      <c r="H14" s="1">
        <f t="shared" si="4"/>
        <v>0</v>
      </c>
      <c r="I14" s="1">
        <f t="shared" si="5"/>
        <v>2</v>
      </c>
    </row>
    <row r="15" spans="1:12" ht="15.75" customHeight="1" x14ac:dyDescent="0.25">
      <c r="A15" s="1">
        <v>14</v>
      </c>
      <c r="B15" s="2">
        <v>9</v>
      </c>
      <c r="C15" s="1">
        <f t="shared" si="2"/>
        <v>67</v>
      </c>
      <c r="D15" s="3">
        <v>2</v>
      </c>
      <c r="E15" s="1">
        <f t="shared" si="3"/>
        <v>67</v>
      </c>
      <c r="F15" s="1">
        <f t="shared" si="0"/>
        <v>69</v>
      </c>
      <c r="G15" s="1">
        <f t="shared" si="1"/>
        <v>2</v>
      </c>
      <c r="H15" s="1">
        <f t="shared" si="4"/>
        <v>4</v>
      </c>
      <c r="I15" s="1">
        <f t="shared" si="5"/>
        <v>0</v>
      </c>
    </row>
    <row r="16" spans="1:12" ht="15.75" customHeight="1" x14ac:dyDescent="0.25">
      <c r="A16" s="1">
        <v>15</v>
      </c>
      <c r="B16" s="2">
        <v>3</v>
      </c>
      <c r="C16" s="1">
        <f t="shared" si="2"/>
        <v>70</v>
      </c>
      <c r="D16" s="3">
        <v>1</v>
      </c>
      <c r="E16" s="1">
        <f t="shared" si="3"/>
        <v>70</v>
      </c>
      <c r="F16" s="1">
        <f t="shared" si="0"/>
        <v>71</v>
      </c>
      <c r="G16" s="1">
        <f t="shared" si="1"/>
        <v>1</v>
      </c>
      <c r="H16" s="1">
        <f t="shared" si="4"/>
        <v>1</v>
      </c>
      <c r="I16" s="1">
        <f t="shared" si="5"/>
        <v>0</v>
      </c>
    </row>
    <row r="17" spans="1:9" ht="15.75" customHeight="1" x14ac:dyDescent="0.25">
      <c r="A17" s="1">
        <v>16</v>
      </c>
      <c r="B17" s="2">
        <v>3</v>
      </c>
      <c r="C17" s="1">
        <f t="shared" si="2"/>
        <v>73</v>
      </c>
      <c r="D17" s="3">
        <v>4</v>
      </c>
      <c r="E17" s="1">
        <f t="shared" si="3"/>
        <v>73</v>
      </c>
      <c r="F17" s="1">
        <f t="shared" si="0"/>
        <v>77</v>
      </c>
      <c r="G17" s="1">
        <f t="shared" si="1"/>
        <v>4</v>
      </c>
      <c r="H17" s="1">
        <f t="shared" si="4"/>
        <v>2</v>
      </c>
      <c r="I17" s="1">
        <f t="shared" si="5"/>
        <v>0</v>
      </c>
    </row>
    <row r="18" spans="1:9" ht="15.75" customHeight="1" x14ac:dyDescent="0.25">
      <c r="A18" s="1">
        <v>17</v>
      </c>
      <c r="B18" s="2">
        <v>6</v>
      </c>
      <c r="C18" s="1">
        <f t="shared" si="2"/>
        <v>79</v>
      </c>
      <c r="D18" s="3">
        <v>1</v>
      </c>
      <c r="E18" s="1">
        <f t="shared" si="3"/>
        <v>79</v>
      </c>
      <c r="F18" s="1">
        <f t="shared" si="0"/>
        <v>80</v>
      </c>
      <c r="G18" s="1">
        <f t="shared" si="1"/>
        <v>1</v>
      </c>
      <c r="H18" s="1">
        <f t="shared" si="4"/>
        <v>2</v>
      </c>
      <c r="I18" s="1">
        <f t="shared" si="5"/>
        <v>0</v>
      </c>
    </row>
    <row r="19" spans="1:9" ht="15.75" customHeight="1" x14ac:dyDescent="0.25">
      <c r="A19" s="1">
        <v>18</v>
      </c>
      <c r="B19" s="2">
        <v>6</v>
      </c>
      <c r="C19" s="1">
        <f t="shared" si="2"/>
        <v>85</v>
      </c>
      <c r="D19" s="3">
        <v>3</v>
      </c>
      <c r="E19" s="1">
        <f t="shared" si="3"/>
        <v>85</v>
      </c>
      <c r="F19" s="1">
        <f t="shared" si="0"/>
        <v>88</v>
      </c>
      <c r="G19" s="1">
        <f t="shared" si="1"/>
        <v>3</v>
      </c>
      <c r="H19" s="1">
        <f t="shared" si="4"/>
        <v>5</v>
      </c>
      <c r="I19" s="1">
        <f t="shared" si="5"/>
        <v>0</v>
      </c>
    </row>
    <row r="20" spans="1:9" ht="15.75" customHeight="1" x14ac:dyDescent="0.25">
      <c r="A20" s="1">
        <v>19</v>
      </c>
      <c r="B20" s="2">
        <v>8</v>
      </c>
      <c r="C20" s="1">
        <f t="shared" si="2"/>
        <v>93</v>
      </c>
      <c r="D20" s="3">
        <v>1</v>
      </c>
      <c r="E20" s="1">
        <f t="shared" si="3"/>
        <v>93</v>
      </c>
      <c r="F20" s="1">
        <f t="shared" si="0"/>
        <v>94</v>
      </c>
      <c r="G20" s="1">
        <f t="shared" si="1"/>
        <v>1</v>
      </c>
      <c r="H20" s="1">
        <f t="shared" si="4"/>
        <v>5</v>
      </c>
      <c r="I20" s="1">
        <f t="shared" si="5"/>
        <v>0</v>
      </c>
    </row>
    <row r="21" spans="1:9" ht="15.75" customHeight="1" x14ac:dyDescent="0.25">
      <c r="A21" s="1">
        <v>20</v>
      </c>
      <c r="B21" s="2">
        <v>5</v>
      </c>
      <c r="C21" s="1">
        <f t="shared" si="2"/>
        <v>98</v>
      </c>
      <c r="D21" s="3">
        <v>6</v>
      </c>
      <c r="E21" s="1">
        <f t="shared" si="3"/>
        <v>98</v>
      </c>
      <c r="F21" s="1">
        <f t="shared" si="0"/>
        <v>104</v>
      </c>
      <c r="G21" s="1">
        <f t="shared" si="1"/>
        <v>6</v>
      </c>
      <c r="H21" s="1">
        <f t="shared" si="4"/>
        <v>4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71</v>
      </c>
      <c r="H22" s="6">
        <f t="shared" si="6"/>
        <v>45</v>
      </c>
      <c r="I22" s="6">
        <f t="shared" si="6"/>
        <v>12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activeCell="K38" sqref="K38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2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25">
      <c r="A2" s="1">
        <v>1</v>
      </c>
      <c r="B2" s="2" t="s">
        <v>9</v>
      </c>
      <c r="C2" s="1">
        <v>0</v>
      </c>
      <c r="D2" s="3">
        <v>6</v>
      </c>
      <c r="E2" s="1">
        <f>C2</f>
        <v>0</v>
      </c>
      <c r="F2" s="1">
        <f t="shared" ref="F2:F21" si="0">E2+D2</f>
        <v>6</v>
      </c>
      <c r="G2" s="1">
        <f t="shared" ref="G2:G21" si="1">F2-C2</f>
        <v>6</v>
      </c>
      <c r="H2" s="1">
        <v>0</v>
      </c>
      <c r="I2" s="1">
        <v>0</v>
      </c>
    </row>
    <row r="3" spans="1:12" ht="15.75" customHeight="1" x14ac:dyDescent="0.25">
      <c r="A3" s="1">
        <v>2</v>
      </c>
      <c r="B3" s="2">
        <v>8</v>
      </c>
      <c r="C3" s="1">
        <f t="shared" ref="C3:C21" si="2">C2+B3</f>
        <v>8</v>
      </c>
      <c r="D3" s="3">
        <v>3</v>
      </c>
      <c r="E3" s="1">
        <f t="shared" ref="E3:E21" si="3">MAX(F2,C3)</f>
        <v>8</v>
      </c>
      <c r="F3" s="1">
        <f t="shared" si="0"/>
        <v>11</v>
      </c>
      <c r="G3" s="1">
        <f t="shared" si="1"/>
        <v>3</v>
      </c>
      <c r="H3" s="1">
        <f t="shared" ref="H3:H21" si="4">MAX(C3-F2,0)</f>
        <v>2</v>
      </c>
      <c r="I3" s="1">
        <f t="shared" ref="I3:I21" si="5">MAX(F2-C3,0)</f>
        <v>0</v>
      </c>
      <c r="K3" s="4" t="s">
        <v>10</v>
      </c>
      <c r="L3" s="4">
        <f>G22/A21</f>
        <v>3.65</v>
      </c>
    </row>
    <row r="4" spans="1:12" ht="15.75" customHeight="1" x14ac:dyDescent="0.25">
      <c r="A4" s="1">
        <v>3</v>
      </c>
      <c r="B4" s="2">
        <v>2</v>
      </c>
      <c r="C4" s="1">
        <f t="shared" si="2"/>
        <v>10</v>
      </c>
      <c r="D4" s="3">
        <v>3</v>
      </c>
      <c r="E4" s="1">
        <f t="shared" si="3"/>
        <v>11</v>
      </c>
      <c r="F4" s="1">
        <f t="shared" si="0"/>
        <v>14</v>
      </c>
      <c r="G4" s="1">
        <f t="shared" si="1"/>
        <v>4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0.35454545454545455</v>
      </c>
    </row>
    <row r="5" spans="1:12" ht="15.75" customHeight="1" x14ac:dyDescent="0.25">
      <c r="A5" s="1">
        <v>4</v>
      </c>
      <c r="B5" s="2">
        <v>8</v>
      </c>
      <c r="C5" s="1">
        <f t="shared" si="2"/>
        <v>18</v>
      </c>
      <c r="D5" s="3">
        <v>4</v>
      </c>
      <c r="E5" s="1">
        <f t="shared" si="3"/>
        <v>18</v>
      </c>
      <c r="F5" s="1">
        <f t="shared" si="0"/>
        <v>22</v>
      </c>
      <c r="G5" s="1">
        <f t="shared" si="1"/>
        <v>4</v>
      </c>
      <c r="H5" s="1">
        <f t="shared" si="4"/>
        <v>4</v>
      </c>
      <c r="I5" s="1">
        <f t="shared" si="5"/>
        <v>0</v>
      </c>
      <c r="K5" s="4" t="s">
        <v>12</v>
      </c>
      <c r="L5" s="4">
        <f>I22/A21</f>
        <v>0.1</v>
      </c>
    </row>
    <row r="6" spans="1:12" ht="15.75" customHeight="1" x14ac:dyDescent="0.25">
      <c r="A6" s="1">
        <v>5</v>
      </c>
      <c r="B6" s="2">
        <v>7</v>
      </c>
      <c r="C6" s="1">
        <f t="shared" si="2"/>
        <v>25</v>
      </c>
      <c r="D6" s="3">
        <v>3</v>
      </c>
      <c r="E6" s="1">
        <f t="shared" si="3"/>
        <v>25</v>
      </c>
      <c r="F6" s="1">
        <f t="shared" si="0"/>
        <v>28</v>
      </c>
      <c r="G6" s="1">
        <f t="shared" si="1"/>
        <v>3</v>
      </c>
      <c r="H6" s="1">
        <f t="shared" si="4"/>
        <v>3</v>
      </c>
      <c r="I6" s="1">
        <f t="shared" si="5"/>
        <v>0</v>
      </c>
      <c r="K6" s="4" t="s">
        <v>13</v>
      </c>
      <c r="L6" s="4">
        <f>COUNTIF(I2:I21,"&gt;0")/A21</f>
        <v>0.1</v>
      </c>
    </row>
    <row r="7" spans="1:12" ht="15.75" customHeight="1" x14ac:dyDescent="0.25">
      <c r="A7" s="1">
        <v>6</v>
      </c>
      <c r="B7" s="2">
        <v>5</v>
      </c>
      <c r="C7" s="1">
        <f t="shared" si="2"/>
        <v>30</v>
      </c>
      <c r="D7" s="3">
        <v>1</v>
      </c>
      <c r="E7" s="1">
        <f t="shared" si="3"/>
        <v>30</v>
      </c>
      <c r="F7" s="1">
        <f t="shared" si="0"/>
        <v>31</v>
      </c>
      <c r="G7" s="1">
        <f t="shared" si="1"/>
        <v>1</v>
      </c>
      <c r="H7" s="1">
        <f t="shared" si="4"/>
        <v>2</v>
      </c>
      <c r="I7" s="1">
        <f t="shared" si="5"/>
        <v>0</v>
      </c>
      <c r="K7" s="4" t="s">
        <v>14</v>
      </c>
      <c r="L7" s="4">
        <f>I22/COUNTIF(I2:I21,"&gt;0")</f>
        <v>1</v>
      </c>
    </row>
    <row r="8" spans="1:12" ht="15.75" customHeight="1" x14ac:dyDescent="0.25">
      <c r="A8" s="1">
        <v>7</v>
      </c>
      <c r="B8" s="2">
        <v>6</v>
      </c>
      <c r="C8" s="1">
        <f t="shared" si="2"/>
        <v>36</v>
      </c>
      <c r="D8" s="3">
        <v>5</v>
      </c>
      <c r="E8" s="1">
        <f t="shared" si="3"/>
        <v>36</v>
      </c>
      <c r="F8" s="1">
        <f t="shared" si="0"/>
        <v>41</v>
      </c>
      <c r="G8" s="1">
        <f t="shared" si="1"/>
        <v>5</v>
      </c>
      <c r="H8" s="1">
        <f t="shared" si="4"/>
        <v>5</v>
      </c>
      <c r="I8" s="1">
        <f t="shared" si="5"/>
        <v>0</v>
      </c>
    </row>
    <row r="9" spans="1:12" ht="15.75" customHeight="1" x14ac:dyDescent="0.25">
      <c r="A9" s="1">
        <v>8</v>
      </c>
      <c r="B9" s="2">
        <v>8</v>
      </c>
      <c r="C9" s="1">
        <f t="shared" si="2"/>
        <v>44</v>
      </c>
      <c r="D9" s="3">
        <v>3</v>
      </c>
      <c r="E9" s="1">
        <f t="shared" si="3"/>
        <v>44</v>
      </c>
      <c r="F9" s="1">
        <f t="shared" si="0"/>
        <v>47</v>
      </c>
      <c r="G9" s="1">
        <f t="shared" si="1"/>
        <v>3</v>
      </c>
      <c r="H9" s="1">
        <f t="shared" si="4"/>
        <v>3</v>
      </c>
      <c r="I9" s="1">
        <f t="shared" si="5"/>
        <v>0</v>
      </c>
    </row>
    <row r="10" spans="1:12" ht="15.75" customHeight="1" x14ac:dyDescent="0.25">
      <c r="A10" s="1">
        <v>9</v>
      </c>
      <c r="B10" s="2">
        <v>5</v>
      </c>
      <c r="C10" s="1">
        <f t="shared" si="2"/>
        <v>49</v>
      </c>
      <c r="D10" s="3">
        <v>1</v>
      </c>
      <c r="E10" s="1">
        <f t="shared" si="3"/>
        <v>49</v>
      </c>
      <c r="F10" s="1">
        <f t="shared" si="0"/>
        <v>50</v>
      </c>
      <c r="G10" s="1">
        <f t="shared" si="1"/>
        <v>1</v>
      </c>
      <c r="H10" s="1">
        <f t="shared" si="4"/>
        <v>2</v>
      </c>
      <c r="I10" s="1">
        <f t="shared" si="5"/>
        <v>0</v>
      </c>
    </row>
    <row r="11" spans="1:12" ht="15.75" customHeight="1" x14ac:dyDescent="0.25">
      <c r="A11" s="1">
        <v>10</v>
      </c>
      <c r="B11" s="2">
        <v>2</v>
      </c>
      <c r="C11" s="1">
        <f t="shared" si="2"/>
        <v>51</v>
      </c>
      <c r="D11" s="3">
        <v>6</v>
      </c>
      <c r="E11" s="1">
        <f t="shared" si="3"/>
        <v>51</v>
      </c>
      <c r="F11" s="1">
        <f t="shared" si="0"/>
        <v>57</v>
      </c>
      <c r="G11" s="1">
        <f t="shared" si="1"/>
        <v>6</v>
      </c>
      <c r="H11" s="1">
        <f t="shared" si="4"/>
        <v>1</v>
      </c>
      <c r="I11" s="1">
        <f t="shared" si="5"/>
        <v>0</v>
      </c>
    </row>
    <row r="12" spans="1:12" ht="15.75" customHeight="1" x14ac:dyDescent="0.25">
      <c r="A12" s="1">
        <v>11</v>
      </c>
      <c r="B12" s="2">
        <v>8</v>
      </c>
      <c r="C12" s="1">
        <f t="shared" si="2"/>
        <v>59</v>
      </c>
      <c r="D12" s="3">
        <v>5</v>
      </c>
      <c r="E12" s="1">
        <f t="shared" si="3"/>
        <v>59</v>
      </c>
      <c r="F12" s="1">
        <f t="shared" si="0"/>
        <v>64</v>
      </c>
      <c r="G12" s="1">
        <f t="shared" si="1"/>
        <v>5</v>
      </c>
      <c r="H12" s="1">
        <f t="shared" si="4"/>
        <v>2</v>
      </c>
      <c r="I12" s="1">
        <f t="shared" si="5"/>
        <v>0</v>
      </c>
    </row>
    <row r="13" spans="1:12" ht="15.75" customHeight="1" x14ac:dyDescent="0.25">
      <c r="A13" s="1">
        <v>12</v>
      </c>
      <c r="B13" s="2">
        <v>9</v>
      </c>
      <c r="C13" s="1">
        <f t="shared" si="2"/>
        <v>68</v>
      </c>
      <c r="D13" s="3">
        <v>6</v>
      </c>
      <c r="E13" s="1">
        <f t="shared" si="3"/>
        <v>68</v>
      </c>
      <c r="F13" s="1">
        <f t="shared" si="0"/>
        <v>74</v>
      </c>
      <c r="G13" s="1">
        <f t="shared" si="1"/>
        <v>6</v>
      </c>
      <c r="H13" s="1">
        <f t="shared" si="4"/>
        <v>4</v>
      </c>
      <c r="I13" s="1">
        <f t="shared" si="5"/>
        <v>0</v>
      </c>
    </row>
    <row r="14" spans="1:12" ht="15.75" customHeight="1" x14ac:dyDescent="0.25">
      <c r="A14" s="1">
        <v>13</v>
      </c>
      <c r="B14" s="2">
        <v>5</v>
      </c>
      <c r="C14" s="1">
        <f t="shared" si="2"/>
        <v>73</v>
      </c>
      <c r="D14" s="3">
        <v>2</v>
      </c>
      <c r="E14" s="1">
        <f t="shared" si="3"/>
        <v>74</v>
      </c>
      <c r="F14" s="1">
        <f t="shared" si="0"/>
        <v>76</v>
      </c>
      <c r="G14" s="1">
        <f t="shared" si="1"/>
        <v>3</v>
      </c>
      <c r="H14" s="1">
        <f t="shared" si="4"/>
        <v>0</v>
      </c>
      <c r="I14" s="1">
        <f t="shared" si="5"/>
        <v>1</v>
      </c>
    </row>
    <row r="15" spans="1:12" ht="15.75" customHeight="1" x14ac:dyDescent="0.25">
      <c r="A15" s="1">
        <v>14</v>
      </c>
      <c r="B15" s="2">
        <v>5</v>
      </c>
      <c r="C15" s="1">
        <f t="shared" si="2"/>
        <v>78</v>
      </c>
      <c r="D15" s="3">
        <v>3</v>
      </c>
      <c r="E15" s="1">
        <f t="shared" si="3"/>
        <v>78</v>
      </c>
      <c r="F15" s="1">
        <f t="shared" si="0"/>
        <v>81</v>
      </c>
      <c r="G15" s="1">
        <f t="shared" si="1"/>
        <v>3</v>
      </c>
      <c r="H15" s="1">
        <f t="shared" si="4"/>
        <v>2</v>
      </c>
      <c r="I15" s="1">
        <f t="shared" si="5"/>
        <v>0</v>
      </c>
    </row>
    <row r="16" spans="1:12" ht="15.75" customHeight="1" x14ac:dyDescent="0.25">
      <c r="A16" s="1">
        <v>15</v>
      </c>
      <c r="B16" s="2">
        <v>4</v>
      </c>
      <c r="C16" s="1">
        <f t="shared" si="2"/>
        <v>82</v>
      </c>
      <c r="D16" s="3">
        <v>4</v>
      </c>
      <c r="E16" s="1">
        <f t="shared" si="3"/>
        <v>82</v>
      </c>
      <c r="F16" s="1">
        <f t="shared" si="0"/>
        <v>86</v>
      </c>
      <c r="G16" s="1">
        <f t="shared" si="1"/>
        <v>4</v>
      </c>
      <c r="H16" s="1">
        <f t="shared" si="4"/>
        <v>1</v>
      </c>
      <c r="I16" s="1">
        <f t="shared" si="5"/>
        <v>0</v>
      </c>
    </row>
    <row r="17" spans="1:9" ht="15.75" customHeight="1" x14ac:dyDescent="0.25">
      <c r="A17" s="1">
        <v>16</v>
      </c>
      <c r="B17" s="2">
        <v>7</v>
      </c>
      <c r="C17" s="1">
        <f t="shared" si="2"/>
        <v>89</v>
      </c>
      <c r="D17" s="3">
        <v>1</v>
      </c>
      <c r="E17" s="1">
        <f t="shared" si="3"/>
        <v>89</v>
      </c>
      <c r="F17" s="1">
        <f t="shared" si="0"/>
        <v>90</v>
      </c>
      <c r="G17" s="1">
        <f t="shared" si="1"/>
        <v>1</v>
      </c>
      <c r="H17" s="1">
        <f t="shared" si="4"/>
        <v>3</v>
      </c>
      <c r="I17" s="1">
        <f t="shared" si="5"/>
        <v>0</v>
      </c>
    </row>
    <row r="18" spans="1:9" ht="15.75" customHeight="1" x14ac:dyDescent="0.25">
      <c r="A18" s="1">
        <v>17</v>
      </c>
      <c r="B18" s="2">
        <v>2</v>
      </c>
      <c r="C18" s="1">
        <f t="shared" si="2"/>
        <v>91</v>
      </c>
      <c r="D18" s="3">
        <v>2</v>
      </c>
      <c r="E18" s="1">
        <f t="shared" si="3"/>
        <v>91</v>
      </c>
      <c r="F18" s="1">
        <f t="shared" si="0"/>
        <v>93</v>
      </c>
      <c r="G18" s="1">
        <f t="shared" si="1"/>
        <v>2</v>
      </c>
      <c r="H18" s="1">
        <f t="shared" si="4"/>
        <v>1</v>
      </c>
      <c r="I18" s="1">
        <f t="shared" si="5"/>
        <v>0</v>
      </c>
    </row>
    <row r="19" spans="1:9" ht="15.75" customHeight="1" x14ac:dyDescent="0.25">
      <c r="A19" s="1">
        <v>18</v>
      </c>
      <c r="B19" s="2">
        <v>2</v>
      </c>
      <c r="C19" s="1">
        <f t="shared" si="2"/>
        <v>93</v>
      </c>
      <c r="D19" s="3">
        <v>2</v>
      </c>
      <c r="E19" s="1">
        <f t="shared" si="3"/>
        <v>93</v>
      </c>
      <c r="F19" s="1">
        <f t="shared" si="0"/>
        <v>95</v>
      </c>
      <c r="G19" s="1">
        <f t="shared" si="1"/>
        <v>2</v>
      </c>
      <c r="H19" s="1">
        <f t="shared" si="4"/>
        <v>0</v>
      </c>
      <c r="I19" s="1">
        <f t="shared" si="5"/>
        <v>0</v>
      </c>
    </row>
    <row r="20" spans="1:9" ht="15.75" customHeight="1" x14ac:dyDescent="0.25">
      <c r="A20" s="1">
        <v>19</v>
      </c>
      <c r="B20" s="2">
        <v>2</v>
      </c>
      <c r="C20" s="1">
        <f t="shared" si="2"/>
        <v>95</v>
      </c>
      <c r="D20" s="3">
        <v>6</v>
      </c>
      <c r="E20" s="1">
        <f t="shared" si="3"/>
        <v>95</v>
      </c>
      <c r="F20" s="1">
        <f t="shared" si="0"/>
        <v>101</v>
      </c>
      <c r="G20" s="1">
        <f t="shared" si="1"/>
        <v>6</v>
      </c>
      <c r="H20" s="1">
        <f t="shared" si="4"/>
        <v>0</v>
      </c>
      <c r="I20" s="1">
        <f t="shared" si="5"/>
        <v>0</v>
      </c>
    </row>
    <row r="21" spans="1:9" ht="15.75" customHeight="1" x14ac:dyDescent="0.25">
      <c r="A21" s="1">
        <v>20</v>
      </c>
      <c r="B21" s="2">
        <v>10</v>
      </c>
      <c r="C21" s="1">
        <f t="shared" si="2"/>
        <v>105</v>
      </c>
      <c r="D21" s="3">
        <v>5</v>
      </c>
      <c r="E21" s="1">
        <f t="shared" si="3"/>
        <v>105</v>
      </c>
      <c r="F21" s="1">
        <f t="shared" si="0"/>
        <v>110</v>
      </c>
      <c r="G21" s="1">
        <f t="shared" si="1"/>
        <v>5</v>
      </c>
      <c r="H21" s="1">
        <f t="shared" si="4"/>
        <v>4</v>
      </c>
      <c r="I21" s="1">
        <f t="shared" si="5"/>
        <v>0</v>
      </c>
    </row>
    <row r="22" spans="1:9" ht="15.75" customHeight="1" x14ac:dyDescent="0.2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73</v>
      </c>
      <c r="H22" s="6">
        <f t="shared" si="6"/>
        <v>39</v>
      </c>
      <c r="I22" s="6">
        <f t="shared" si="6"/>
        <v>2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 Ad hoc Simulation</vt:lpstr>
      <vt:lpstr>Ejemplo 1</vt:lpstr>
      <vt:lpstr>Ejemplo 2</vt:lpstr>
      <vt:lpstr>Ejemplo 3</vt:lpstr>
      <vt:lpstr>Ejemplo 4</vt:lpstr>
      <vt:lpstr>Ejemplo 5</vt:lpstr>
      <vt:lpstr>Ejemplo 9</vt:lpstr>
      <vt:lpstr>Ejemplo 6</vt:lpstr>
      <vt:lpstr>Ejemplo 7</vt:lpstr>
      <vt:lpstr>Ejemplo 8</vt:lpstr>
      <vt:lpstr>Ejemplo 10</vt:lpstr>
      <vt:lpstr>10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Osuna</cp:lastModifiedBy>
  <dcterms:modified xsi:type="dcterms:W3CDTF">2023-09-10T01:59:05Z</dcterms:modified>
</cp:coreProperties>
</file>