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9\Desktop\perfectNumber\"/>
    </mc:Choice>
  </mc:AlternateContent>
  <xr:revisionPtr revIDLastSave="0" documentId="13_ncr:1_{5A0E90A0-B4F4-4689-A22E-D1550815FCCF}" xr6:coauthVersionLast="47" xr6:coauthVersionMax="47" xr10:uidLastSave="{00000000-0000-0000-0000-000000000000}"/>
  <bookViews>
    <workbookView xWindow="-120" yWindow="-120" windowWidth="29040" windowHeight="15840" xr2:uid="{304ACAD7-2492-4B24-AB01-9B5FF1E8D7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47" i="1"/>
  <c r="H25" i="1"/>
  <c r="H26" i="1"/>
  <c r="H27" i="1"/>
  <c r="H28" i="1"/>
  <c r="H29" i="1"/>
  <c r="H30" i="1"/>
  <c r="H31" i="1"/>
  <c r="H32" i="1"/>
  <c r="H33" i="1"/>
  <c r="H34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<sst xmlns="http://schemas.openxmlformats.org/spreadsheetml/2006/main" count="29" uniqueCount="15">
  <si>
    <t>Valor</t>
  </si>
  <si>
    <t>T1</t>
  </si>
  <si>
    <t>T2</t>
  </si>
  <si>
    <t>T3</t>
  </si>
  <si>
    <t>T4</t>
  </si>
  <si>
    <t>T5</t>
  </si>
  <si>
    <t>DATOS DEL SISTEMA DEL COMPUTADOR</t>
  </si>
  <si>
    <t>Intel(R) Core(TM) i7-9700 CPU @ 3.00GHz   3.00 GHz</t>
  </si>
  <si>
    <t>16,0 GB (15,8 GB usable)</t>
  </si>
  <si>
    <t>Sistema operativo de 64 bits, procesador basado en x64</t>
  </si>
  <si>
    <t>Promedio</t>
  </si>
  <si>
    <t>codigo de esteban</t>
  </si>
  <si>
    <t>|</t>
  </si>
  <si>
    <t>codigo de barragan</t>
  </si>
  <si>
    <t>codigo 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</si>
</sst>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Bueno" xfId="1" builtinId="26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106198263678579"/>
          <c:y val="5.4271487495819559E-2"/>
          <c:w val="0.87804532980386008"/>
          <c:h val="0.78880383486306704"/>
        </c:manualLayout>
      </c:layout>
      <c:lineChart>
        <c:grouping val="standard"/>
        <c:varyColors val="0"/>
        <c:ser>
          <c:idx val="0"/>
          <c:order val="0"/>
          <c:tx>
            <c:strRef>
              <c:f>Hoja1!$H$10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Hoja1!$B$11:$B$20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28</c:v>
                </c:pt>
                <c:pt idx="3">
                  <c:v>16</c:v>
                </c:pt>
                <c:pt idx="4">
                  <c:v>55</c:v>
                </c:pt>
                <c:pt idx="5">
                  <c:v>80</c:v>
                </c:pt>
                <c:pt idx="6">
                  <c:v>496</c:v>
                </c:pt>
                <c:pt idx="7">
                  <c:v>666</c:v>
                </c:pt>
                <c:pt idx="8">
                  <c:v>950</c:v>
                </c:pt>
                <c:pt idx="9">
                  <c:v>8000</c:v>
                </c:pt>
              </c:numCache>
            </c:numRef>
          </c:cat>
          <c:val>
            <c:numRef>
              <c:f>Hoja1!$H$11:$H$20</c:f>
              <c:numCache>
                <c:formatCode>General</c:formatCode>
                <c:ptCount val="10"/>
                <c:pt idx="0">
                  <c:v>240</c:v>
                </c:pt>
                <c:pt idx="1">
                  <c:v>520</c:v>
                </c:pt>
                <c:pt idx="2">
                  <c:v>8504740</c:v>
                </c:pt>
                <c:pt idx="3">
                  <c:v>740</c:v>
                </c:pt>
                <c:pt idx="4">
                  <c:v>1100</c:v>
                </c:pt>
                <c:pt idx="5">
                  <c:v>1360</c:v>
                </c:pt>
                <c:pt idx="6">
                  <c:v>8286940</c:v>
                </c:pt>
                <c:pt idx="7">
                  <c:v>6880</c:v>
                </c:pt>
                <c:pt idx="8">
                  <c:v>9380</c:v>
                </c:pt>
                <c:pt idx="9">
                  <c:v>94240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5-4A8B-9806-F7F1F6E8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710528"/>
        <c:axId val="1435712448"/>
      </c:lineChart>
      <c:catAx>
        <c:axId val="14357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5712448"/>
        <c:crosses val="autoZero"/>
        <c:auto val="1"/>
        <c:lblAlgn val="ctr"/>
        <c:lblOffset val="100"/>
        <c:noMultiLvlLbl val="0"/>
      </c:catAx>
      <c:valAx>
        <c:axId val="14357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57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712606764061758"/>
          <c:y val="0.20351165980795613"/>
          <c:w val="0.87310457144418729"/>
          <c:h val="0.66920017713835156"/>
        </c:manualLayout>
      </c:layout>
      <c:lineChart>
        <c:grouping val="standard"/>
        <c:varyColors val="0"/>
        <c:ser>
          <c:idx val="0"/>
          <c:order val="0"/>
          <c:tx>
            <c:strRef>
              <c:f>Hoja1!$H$24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Hoja1!$B$25:$B$34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28</c:v>
                </c:pt>
                <c:pt idx="3">
                  <c:v>16</c:v>
                </c:pt>
                <c:pt idx="4">
                  <c:v>55</c:v>
                </c:pt>
                <c:pt idx="5">
                  <c:v>80</c:v>
                </c:pt>
                <c:pt idx="6">
                  <c:v>496</c:v>
                </c:pt>
                <c:pt idx="7">
                  <c:v>666</c:v>
                </c:pt>
                <c:pt idx="8">
                  <c:v>950</c:v>
                </c:pt>
                <c:pt idx="9">
                  <c:v>8000</c:v>
                </c:pt>
              </c:numCache>
            </c:numRef>
          </c:cat>
          <c:val>
            <c:numRef>
              <c:f>Hoja1!$H$25:$H$34</c:f>
              <c:numCache>
                <c:formatCode>General</c:formatCode>
                <c:ptCount val="10"/>
                <c:pt idx="0">
                  <c:v>184780</c:v>
                </c:pt>
                <c:pt idx="1">
                  <c:v>184760</c:v>
                </c:pt>
                <c:pt idx="2">
                  <c:v>7852080</c:v>
                </c:pt>
                <c:pt idx="3">
                  <c:v>180000</c:v>
                </c:pt>
                <c:pt idx="4">
                  <c:v>182960</c:v>
                </c:pt>
                <c:pt idx="5">
                  <c:v>170500</c:v>
                </c:pt>
                <c:pt idx="6">
                  <c:v>7914600</c:v>
                </c:pt>
                <c:pt idx="7">
                  <c:v>184360</c:v>
                </c:pt>
                <c:pt idx="8">
                  <c:v>180280</c:v>
                </c:pt>
                <c:pt idx="9">
                  <c:v>244900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9F4-9E8F-4DEB451F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68912"/>
        <c:axId val="402864112"/>
      </c:lineChart>
      <c:catAx>
        <c:axId val="4028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864112"/>
        <c:crosses val="autoZero"/>
        <c:auto val="1"/>
        <c:lblAlgn val="ctr"/>
        <c:lblOffset val="100"/>
        <c:noMultiLvlLbl val="0"/>
      </c:catAx>
      <c:valAx>
        <c:axId val="4028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86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Hoja1!$H$37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Hoja1!$B$38:$B$47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28</c:v>
                </c:pt>
                <c:pt idx="3">
                  <c:v>16</c:v>
                </c:pt>
                <c:pt idx="4">
                  <c:v>55</c:v>
                </c:pt>
                <c:pt idx="5">
                  <c:v>80</c:v>
                </c:pt>
                <c:pt idx="6">
                  <c:v>496</c:v>
                </c:pt>
                <c:pt idx="7">
                  <c:v>666</c:v>
                </c:pt>
                <c:pt idx="8">
                  <c:v>950</c:v>
                </c:pt>
                <c:pt idx="9">
                  <c:v>8000</c:v>
                </c:pt>
              </c:numCache>
            </c:numRef>
          </c:cat>
          <c:val>
            <c:numRef>
              <c:f>Hoja1!$H$38:$H$47</c:f>
              <c:numCache>
                <c:formatCode>General</c:formatCode>
                <c:ptCount val="10"/>
                <c:pt idx="0">
                  <c:v>8688560</c:v>
                </c:pt>
                <c:pt idx="1">
                  <c:v>8259860</c:v>
                </c:pt>
                <c:pt idx="2">
                  <c:v>8370220</c:v>
                </c:pt>
                <c:pt idx="3">
                  <c:v>8790840</c:v>
                </c:pt>
                <c:pt idx="4">
                  <c:v>8532460</c:v>
                </c:pt>
                <c:pt idx="5">
                  <c:v>8396780</c:v>
                </c:pt>
                <c:pt idx="6">
                  <c:v>8865960</c:v>
                </c:pt>
                <c:pt idx="7">
                  <c:v>8798900</c:v>
                </c:pt>
                <c:pt idx="8">
                  <c:v>8531660</c:v>
                </c:pt>
                <c:pt idx="9">
                  <c:v>8879740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3-45C5-B44E-772610D2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63424"/>
        <c:axId val="466655264"/>
      </c:lineChart>
      <c:catAx>
        <c:axId val="4666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655264"/>
        <c:crosses val="autoZero"/>
        <c:auto val="1"/>
        <c:lblAlgn val="ctr"/>
        <c:lblOffset val="100"/>
        <c:noMultiLvlLbl val="0"/>
      </c:catAx>
      <c:valAx>
        <c:axId val="4666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6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7</xdr:row>
      <xdr:rowOff>171449</xdr:rowOff>
    </xdr:from>
    <xdr:to>
      <xdr:col>17</xdr:col>
      <xdr:colOff>9524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4F59A6-60F5-5784-29F2-8FFE0C76B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752474</xdr:colOff>
      <xdr:row>21</xdr:row>
      <xdr:rowOff>161925</xdr:rowOff>
    </xdr:from>
    <xdr:to>
      <xdr:col>16</xdr:col>
      <xdr:colOff>742949</xdr:colOff>
      <xdr:row>34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094C52-EF83-61AE-7500-F435E49C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761999</xdr:colOff>
      <xdr:row>34</xdr:row>
      <xdr:rowOff>180975</xdr:rowOff>
    </xdr:from>
    <xdr:to>
      <xdr:col>17</xdr:col>
      <xdr:colOff>9525</xdr:colOff>
      <xdr:row>46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C4CFB7-810C-AEB4-A721-548213D8C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7765F-7E73-4F3D-8A1E-E1F982B876D9}" name="Tabla1" displayName="Tabla1" ref="B10:H20" totalsRowShown="0">
  <autoFilter ref="B10:H20" xr:uid="{B4B7765F-7E73-4F3D-8A1E-E1F982B876D9}"/>
  <sortState xmlns:xlrd2="http://schemas.microsoft.com/office/spreadsheetml/2017/richdata2" ref="B11:H20">
    <sortCondition ref="B10:B20"/>
  </sortState>
  <tableColumns count="7">
    <tableColumn id="1" xr3:uid="{4C9591D0-4EA4-4CF2-AABB-63A826F3CB01}" name="Valor"/>
    <tableColumn id="2" xr3:uid="{C9A11EFE-98EE-4E98-80C5-41052E80821B}" name="T1"/>
    <tableColumn id="3" xr3:uid="{0BB0EF58-5172-48A4-9EE7-58098C18DAC7}" name="T2"/>
    <tableColumn id="4" xr3:uid="{B6762C6B-9BD9-43DE-9292-5A7945B5BD54}" name="T3"/>
    <tableColumn id="5" xr3:uid="{0CD3BDF0-33A0-4649-A9A8-B2480A440D39}" name="T4"/>
    <tableColumn id="6" xr3:uid="{41873EEF-7D12-4609-AB29-20815DFCB2AF}" name="T5"/>
    <tableColumn id="7" xr3:uid="{5B8074DC-C11E-47A8-801C-40B5E4101C66}" name="Promedio" dataDxfId="2">
      <calculatedColumnFormula>(Tabla1[[#This Row],[T1]]+Tabla1[[#This Row],[T2]]+Tabla1[[#This Row],[T3]]+Tabla1[[#This Row],[T4]]+Tabla1[[#This Row],[T5]])/5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BD266-0B2D-4BB8-8EE1-CB969DF25740}" name="Tabla13" displayName="Tabla13" ref="B24:H34" totalsRowShown="0">
  <autoFilter ref="B24:H34" xr:uid="{111BD266-0B2D-4BB8-8EE1-CB969DF25740}"/>
  <sortState xmlns:xlrd2="http://schemas.microsoft.com/office/spreadsheetml/2017/richdata2" ref="B25:H34">
    <sortCondition ref="B10:B20"/>
  </sortState>
  <tableColumns count="7">
    <tableColumn id="1" xr3:uid="{86008F49-531A-43A0-BA6A-91D74DF99363}" name="Valor"/>
    <tableColumn id="2" xr3:uid="{A39B32BF-07FE-461E-AA28-4F188FCCA660}" name="T1"/>
    <tableColumn id="3" xr3:uid="{535E0991-6328-4DF9-AD4C-97F59490F902}" name="T2"/>
    <tableColumn id="4" xr3:uid="{C979ECBD-A329-40DF-94A0-544224752C9E}" name="T3"/>
    <tableColumn id="5" xr3:uid="{9096A9F1-5850-42B2-ADA7-736FEB021A0E}" name="T4"/>
    <tableColumn id="6" xr3:uid="{5224EBA3-0570-482C-9C47-9711AF15B8B1}" name="T5"/>
    <tableColumn id="7" xr3:uid="{C97D7035-CE6E-465E-984F-081E45491CFB}" name="Promedio" dataDxfId="1">
      <calculatedColumnFormula>(Tabla13[[#This Row],[T1]]+Tabla13[[#This Row],[T2]]+Tabla13[[#This Row],[T3]]+Tabla13[[#This Row],[T4]]+Tabla13[[#This Row],[T5]])/5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CFE86E-A545-4029-8539-0EB4C9D73CC6}" name="Tabla134" displayName="Tabla134" ref="B37:H47" totalsRowShown="0">
  <autoFilter ref="B37:H47" xr:uid="{58CFE86E-A545-4029-8539-0EB4C9D73CC6}"/>
  <sortState xmlns:xlrd2="http://schemas.microsoft.com/office/spreadsheetml/2017/richdata2" ref="B38:H47">
    <sortCondition ref="B10:B20"/>
  </sortState>
  <tableColumns count="7">
    <tableColumn id="1" xr3:uid="{BA422E89-16D5-4BE5-AC4E-9F712B436A85}" name="Valor"/>
    <tableColumn id="2" xr3:uid="{AC367C60-BE3F-413E-819C-847B21931FDB}" name="T1"/>
    <tableColumn id="3" xr3:uid="{A755C871-B7B0-462A-BEF5-E26DDA76F9E6}" name="T2"/>
    <tableColumn id="4" xr3:uid="{8D9B1E73-F9E6-4FEB-9387-C49BF893EF2E}" name="T3"/>
    <tableColumn id="5" xr3:uid="{A6791223-ACC9-4EC1-9E2F-8264BA3D32B2}" name="T4"/>
    <tableColumn id="6" xr3:uid="{5D54CD2C-951C-4282-918B-17B7C1B9596C}" name="T5"/>
    <tableColumn id="7" xr3:uid="{A4DB6DC6-C9D8-4776-9391-431CB43222FF}" name="Promedio" dataDxfId="0">
      <calculatedColumnFormula>(Tabla134[[#This Row],[T1]]+Tabla134[[#This Row],[T2]]+Tabla134[[#This Row],[T3]]+Tabla134[[#This Row],[T4]]+Tabla134[[#This Row],[T5]])/5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845E-1BE4-4F60-B45B-737BD01267B9}">
  <dimension ref="B2:Q52"/>
  <sheetViews>
    <sheetView tabSelected="1" workbookViewId="0">
      <selection activeCell="H1" sqref="H1"/>
    </sheetView>
  </sheetViews>
  <sheetFormatPr baseColWidth="10" defaultRowHeight="15" x14ac:dyDescent="0.25"/>
  <cols>
    <col min="1" max="1" width="12" customWidth="1"/>
    <col min="7" max="7" width="11.42578125" customWidth="1"/>
  </cols>
  <sheetData>
    <row r="2" spans="2:8" x14ac:dyDescent="0.25">
      <c r="B2" s="7" t="s">
        <v>6</v>
      </c>
      <c r="C2" s="8"/>
      <c r="D2" s="8"/>
      <c r="E2" s="8"/>
      <c r="F2" s="8"/>
      <c r="G2" s="9"/>
    </row>
    <row r="3" spans="2:8" x14ac:dyDescent="0.25">
      <c r="B3" s="10"/>
      <c r="C3" s="11"/>
      <c r="D3" s="11"/>
      <c r="E3" s="11"/>
      <c r="F3" s="11"/>
      <c r="G3" s="12"/>
    </row>
    <row r="4" spans="2:8" x14ac:dyDescent="0.25">
      <c r="B4" s="13" t="s">
        <v>7</v>
      </c>
      <c r="C4" s="14"/>
      <c r="D4" s="14"/>
      <c r="E4" s="14"/>
      <c r="F4" s="14"/>
      <c r="G4" s="15"/>
    </row>
    <row r="5" spans="2:8" x14ac:dyDescent="0.25">
      <c r="B5" s="13" t="s">
        <v>8</v>
      </c>
      <c r="C5" s="14"/>
      <c r="D5" s="14"/>
      <c r="E5" s="14"/>
      <c r="F5" s="14"/>
      <c r="G5" s="15"/>
    </row>
    <row r="6" spans="2:8" x14ac:dyDescent="0.25">
      <c r="B6" s="13" t="s">
        <v>9</v>
      </c>
      <c r="C6" s="14"/>
      <c r="D6" s="14"/>
      <c r="E6" s="14"/>
      <c r="F6" s="14"/>
      <c r="G6" s="15"/>
    </row>
    <row r="9" spans="2:8" x14ac:dyDescent="0.25">
      <c r="B9" s="5" t="s">
        <v>14</v>
      </c>
      <c r="C9" s="5"/>
      <c r="D9" s="5"/>
      <c r="E9" s="5"/>
      <c r="F9" s="5"/>
      <c r="G9" s="5"/>
      <c r="H9" s="5"/>
    </row>
    <row r="10" spans="2:8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10</v>
      </c>
    </row>
    <row r="11" spans="2:8" x14ac:dyDescent="0.25">
      <c r="B11" s="6">
        <v>1</v>
      </c>
      <c r="C11" s="6">
        <v>200</v>
      </c>
      <c r="D11" s="6">
        <v>200</v>
      </c>
      <c r="E11" s="6">
        <v>300</v>
      </c>
      <c r="F11" s="6">
        <v>300</v>
      </c>
      <c r="G11" s="6">
        <v>200</v>
      </c>
      <c r="H11" s="6">
        <f>(Tabla1[[#This Row],[T1]]+Tabla1[[#This Row],[T2]]+Tabla1[[#This Row],[T3]]+Tabla1[[#This Row],[T4]]+Tabla1[[#This Row],[T5]])/5</f>
        <v>240</v>
      </c>
    </row>
    <row r="12" spans="2:8" x14ac:dyDescent="0.25">
      <c r="B12">
        <v>3</v>
      </c>
      <c r="C12">
        <v>500</v>
      </c>
      <c r="D12">
        <v>600</v>
      </c>
      <c r="E12">
        <v>500</v>
      </c>
      <c r="F12">
        <v>500</v>
      </c>
      <c r="G12">
        <v>500</v>
      </c>
      <c r="H12">
        <f>(Tabla1[[#This Row],[T1]]+Tabla1[[#This Row],[T2]]+Tabla1[[#This Row],[T3]]+Tabla1[[#This Row],[T4]]+Tabla1[[#This Row],[T5]])/5</f>
        <v>520</v>
      </c>
    </row>
    <row r="13" spans="2:8" x14ac:dyDescent="0.25">
      <c r="B13">
        <v>28</v>
      </c>
      <c r="C13">
        <v>9049200</v>
      </c>
      <c r="D13">
        <v>8633400</v>
      </c>
      <c r="E13">
        <v>7881500</v>
      </c>
      <c r="F13">
        <v>7864100</v>
      </c>
      <c r="G13">
        <v>9095500</v>
      </c>
      <c r="H13">
        <f>(Tabla1[[#This Row],[T1]]+Tabla1[[#This Row],[T2]]+Tabla1[[#This Row],[T3]]+Tabla1[[#This Row],[T4]]+Tabla1[[#This Row],[T5]])/5</f>
        <v>8504740</v>
      </c>
    </row>
    <row r="14" spans="2:8" x14ac:dyDescent="0.25">
      <c r="B14">
        <v>16</v>
      </c>
      <c r="C14">
        <v>700</v>
      </c>
      <c r="D14">
        <v>800</v>
      </c>
      <c r="E14">
        <v>700</v>
      </c>
      <c r="F14">
        <v>700</v>
      </c>
      <c r="G14">
        <v>800</v>
      </c>
      <c r="H14">
        <f>(Tabla1[[#This Row],[T1]]+Tabla1[[#This Row],[T2]]+Tabla1[[#This Row],[T3]]+Tabla1[[#This Row],[T4]]+Tabla1[[#This Row],[T5]])/5</f>
        <v>740</v>
      </c>
    </row>
    <row r="15" spans="2:8" x14ac:dyDescent="0.25">
      <c r="B15">
        <v>55</v>
      </c>
      <c r="C15">
        <v>1100</v>
      </c>
      <c r="D15">
        <v>1100</v>
      </c>
      <c r="E15">
        <v>1100</v>
      </c>
      <c r="F15">
        <v>1100</v>
      </c>
      <c r="G15">
        <v>1100</v>
      </c>
      <c r="H15">
        <f>(Tabla1[[#This Row],[T1]]+Tabla1[[#This Row],[T2]]+Tabla1[[#This Row],[T3]]+Tabla1[[#This Row],[T4]]+Tabla1[[#This Row],[T5]])/5</f>
        <v>1100</v>
      </c>
    </row>
    <row r="16" spans="2:8" x14ac:dyDescent="0.25">
      <c r="B16">
        <v>80</v>
      </c>
      <c r="C16">
        <v>1400</v>
      </c>
      <c r="D16">
        <v>1300</v>
      </c>
      <c r="E16">
        <v>1500</v>
      </c>
      <c r="F16">
        <v>1300</v>
      </c>
      <c r="G16">
        <v>1300</v>
      </c>
      <c r="H16">
        <f>(Tabla1[[#This Row],[T1]]+Tabla1[[#This Row],[T2]]+Tabla1[[#This Row],[T3]]+Tabla1[[#This Row],[T4]]+Tabla1[[#This Row],[T5]])/5</f>
        <v>1360</v>
      </c>
    </row>
    <row r="17" spans="2:8" x14ac:dyDescent="0.25">
      <c r="B17" s="1">
        <v>496</v>
      </c>
      <c r="C17" s="1">
        <v>7959600</v>
      </c>
      <c r="D17" s="1">
        <v>7980400</v>
      </c>
      <c r="E17" s="1">
        <v>8020400</v>
      </c>
      <c r="F17" s="1">
        <v>8699900</v>
      </c>
      <c r="G17" s="1">
        <v>8774400</v>
      </c>
      <c r="H17" s="1">
        <f>(Tabla1[[#This Row],[T1]]+Tabla1[[#This Row],[T2]]+Tabla1[[#This Row],[T3]]+Tabla1[[#This Row],[T4]]+Tabla1[[#This Row],[T5]])/5</f>
        <v>8286940</v>
      </c>
    </row>
    <row r="18" spans="2:8" x14ac:dyDescent="0.25">
      <c r="B18">
        <v>666</v>
      </c>
      <c r="C18">
        <v>7000</v>
      </c>
      <c r="D18">
        <v>6900</v>
      </c>
      <c r="E18">
        <v>7000</v>
      </c>
      <c r="F18">
        <v>6900</v>
      </c>
      <c r="G18">
        <v>6600</v>
      </c>
      <c r="H18">
        <f>(Tabla1[[#This Row],[T1]]+Tabla1[[#This Row],[T2]]+Tabla1[[#This Row],[T3]]+Tabla1[[#This Row],[T4]]+Tabla1[[#This Row],[T5]])/5</f>
        <v>6880</v>
      </c>
    </row>
    <row r="19" spans="2:8" x14ac:dyDescent="0.25">
      <c r="B19">
        <v>950</v>
      </c>
      <c r="C19">
        <v>9300</v>
      </c>
      <c r="D19">
        <v>9400</v>
      </c>
      <c r="E19">
        <v>9400</v>
      </c>
      <c r="F19">
        <v>9400</v>
      </c>
      <c r="G19">
        <v>9400</v>
      </c>
      <c r="H19">
        <f>(Tabla1[[#This Row],[T1]]+Tabla1[[#This Row],[T2]]+Tabla1[[#This Row],[T3]]+Tabla1[[#This Row],[T4]]+Tabla1[[#This Row],[T5]])/5</f>
        <v>9380</v>
      </c>
    </row>
    <row r="20" spans="2:8" x14ac:dyDescent="0.25">
      <c r="B20">
        <v>8000</v>
      </c>
      <c r="C20">
        <v>164500</v>
      </c>
      <c r="D20">
        <v>75300</v>
      </c>
      <c r="E20">
        <v>75200</v>
      </c>
      <c r="F20">
        <v>78200</v>
      </c>
      <c r="G20">
        <v>78000</v>
      </c>
      <c r="H20">
        <f>(Tabla1[[#This Row],[T1]]+Tabla1[[#This Row],[T2]]+Tabla1[[#This Row],[T3]]+Tabla1[[#This Row],[T4]]+Tabla1[[#This Row],[T5]])/5</f>
        <v>94240</v>
      </c>
    </row>
    <row r="23" spans="2:8" x14ac:dyDescent="0.25">
      <c r="B23" s="5" t="s">
        <v>13</v>
      </c>
      <c r="C23" s="5"/>
      <c r="D23" s="5"/>
      <c r="E23" s="5"/>
      <c r="F23" s="5"/>
      <c r="G23" s="5"/>
      <c r="H23" s="5"/>
    </row>
    <row r="24" spans="2:8" x14ac:dyDescent="0.2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10</v>
      </c>
    </row>
    <row r="25" spans="2:8" x14ac:dyDescent="0.25">
      <c r="B25" s="6">
        <v>1</v>
      </c>
      <c r="C25" s="6">
        <v>188200</v>
      </c>
      <c r="D25" s="6">
        <v>165700</v>
      </c>
      <c r="E25" s="6">
        <v>175200</v>
      </c>
      <c r="F25" s="6">
        <v>212000</v>
      </c>
      <c r="G25" s="6">
        <v>182800</v>
      </c>
      <c r="H25" s="6">
        <f>(Tabla13[[#This Row],[T1]]+Tabla13[[#This Row],[T2]]+Tabla13[[#This Row],[T3]]+Tabla13[[#This Row],[T4]]+Tabla13[[#This Row],[T5]])/5</f>
        <v>184780</v>
      </c>
    </row>
    <row r="26" spans="2:8" x14ac:dyDescent="0.25">
      <c r="B26">
        <v>3</v>
      </c>
      <c r="C26">
        <v>204200</v>
      </c>
      <c r="D26">
        <v>173300</v>
      </c>
      <c r="E26">
        <v>205400</v>
      </c>
      <c r="F26">
        <v>170000</v>
      </c>
      <c r="G26">
        <v>170900</v>
      </c>
      <c r="H26">
        <f>(Tabla13[[#This Row],[T1]]+Tabla13[[#This Row],[T2]]+Tabla13[[#This Row],[T3]]+Tabla13[[#This Row],[T4]]+Tabla13[[#This Row],[T5]])/5</f>
        <v>184760</v>
      </c>
    </row>
    <row r="27" spans="2:8" x14ac:dyDescent="0.25">
      <c r="B27">
        <v>28</v>
      </c>
      <c r="C27">
        <v>7747000</v>
      </c>
      <c r="D27">
        <v>8257700</v>
      </c>
      <c r="E27">
        <v>7426400</v>
      </c>
      <c r="F27">
        <v>8173000</v>
      </c>
      <c r="G27">
        <v>7656300</v>
      </c>
      <c r="H27">
        <f>(Tabla13[[#This Row],[T1]]+Tabla13[[#This Row],[T2]]+Tabla13[[#This Row],[T3]]+Tabla13[[#This Row],[T4]]+Tabla13[[#This Row],[T5]])/5</f>
        <v>7852080</v>
      </c>
    </row>
    <row r="28" spans="2:8" x14ac:dyDescent="0.25">
      <c r="B28">
        <v>16</v>
      </c>
      <c r="C28">
        <v>191300</v>
      </c>
      <c r="D28">
        <v>191200</v>
      </c>
      <c r="E28">
        <v>177700</v>
      </c>
      <c r="F28">
        <v>173800</v>
      </c>
      <c r="G28">
        <v>166000</v>
      </c>
      <c r="H28">
        <f>(Tabla13[[#This Row],[T1]]+Tabla13[[#This Row],[T2]]+Tabla13[[#This Row],[T3]]+Tabla13[[#This Row],[T4]]+Tabla13[[#This Row],[T5]])/5</f>
        <v>180000</v>
      </c>
    </row>
    <row r="29" spans="2:8" x14ac:dyDescent="0.25">
      <c r="B29">
        <v>55</v>
      </c>
      <c r="C29">
        <v>141800</v>
      </c>
      <c r="D29">
        <v>167500</v>
      </c>
      <c r="E29">
        <v>185700</v>
      </c>
      <c r="F29">
        <v>172500</v>
      </c>
      <c r="G29">
        <v>247300</v>
      </c>
      <c r="H29">
        <f>(Tabla13[[#This Row],[T1]]+Tabla13[[#This Row],[T2]]+Tabla13[[#This Row],[T3]]+Tabla13[[#This Row],[T4]]+Tabla13[[#This Row],[T5]])/5</f>
        <v>182960</v>
      </c>
    </row>
    <row r="30" spans="2:8" x14ac:dyDescent="0.25">
      <c r="B30">
        <v>80</v>
      </c>
      <c r="C30">
        <v>169500</v>
      </c>
      <c r="D30">
        <v>173800</v>
      </c>
      <c r="E30">
        <v>175200</v>
      </c>
      <c r="F30">
        <v>167600</v>
      </c>
      <c r="G30">
        <v>166400</v>
      </c>
      <c r="H30">
        <f>(Tabla13[[#This Row],[T1]]+Tabla13[[#This Row],[T2]]+Tabla13[[#This Row],[T3]]+Tabla13[[#This Row],[T4]]+Tabla13[[#This Row],[T5]])/5</f>
        <v>170500</v>
      </c>
    </row>
    <row r="31" spans="2:8" x14ac:dyDescent="0.25">
      <c r="B31" s="1">
        <v>496</v>
      </c>
      <c r="C31" s="1">
        <v>7582800</v>
      </c>
      <c r="D31" s="1">
        <v>7796900</v>
      </c>
      <c r="E31" s="1">
        <v>8570800</v>
      </c>
      <c r="F31" s="4">
        <v>7686700</v>
      </c>
      <c r="G31" s="1">
        <v>7935800</v>
      </c>
      <c r="H31" s="1">
        <f>(Tabla13[[#This Row],[T1]]+Tabla13[[#This Row],[T2]]+Tabla13[[#This Row],[T3]]+Tabla13[[#This Row],[T4]]+Tabla13[[#This Row],[T5]])/5</f>
        <v>7914600</v>
      </c>
    </row>
    <row r="32" spans="2:8" x14ac:dyDescent="0.25">
      <c r="B32">
        <v>666</v>
      </c>
      <c r="C32">
        <v>175600</v>
      </c>
      <c r="D32">
        <v>177000</v>
      </c>
      <c r="E32">
        <v>187200</v>
      </c>
      <c r="F32">
        <v>182000</v>
      </c>
      <c r="G32">
        <v>200000</v>
      </c>
      <c r="H32">
        <f>(Tabla13[[#This Row],[T1]]+Tabla13[[#This Row],[T2]]+Tabla13[[#This Row],[T3]]+Tabla13[[#This Row],[T4]]+Tabla13[[#This Row],[T5]])/5</f>
        <v>184360</v>
      </c>
    </row>
    <row r="33" spans="2:10" x14ac:dyDescent="0.25">
      <c r="B33">
        <v>950</v>
      </c>
      <c r="C33">
        <v>177700</v>
      </c>
      <c r="D33">
        <v>176400</v>
      </c>
      <c r="E33">
        <v>178800</v>
      </c>
      <c r="F33">
        <v>178600</v>
      </c>
      <c r="G33">
        <v>189900</v>
      </c>
      <c r="H33">
        <f>(Tabla13[[#This Row],[T1]]+Tabla13[[#This Row],[T2]]+Tabla13[[#This Row],[T3]]+Tabla13[[#This Row],[T4]]+Tabla13[[#This Row],[T5]])/5</f>
        <v>180280</v>
      </c>
    </row>
    <row r="34" spans="2:10" x14ac:dyDescent="0.25">
      <c r="B34">
        <v>8000</v>
      </c>
      <c r="C34">
        <v>244400</v>
      </c>
      <c r="D34">
        <v>245100</v>
      </c>
      <c r="E34">
        <v>240300</v>
      </c>
      <c r="F34">
        <v>248400</v>
      </c>
      <c r="G34">
        <v>246300</v>
      </c>
      <c r="H34">
        <f>(Tabla13[[#This Row],[T1]]+Tabla13[[#This Row],[T2]]+Tabla13[[#This Row],[T3]]+Tabla13[[#This Row],[T4]]+Tabla13[[#This Row],[T5]])/5</f>
        <v>244900</v>
      </c>
    </row>
    <row r="36" spans="2:10" x14ac:dyDescent="0.25">
      <c r="B36" s="5" t="s">
        <v>11</v>
      </c>
      <c r="C36" s="5"/>
      <c r="D36" s="5"/>
      <c r="E36" s="5"/>
      <c r="F36" s="5"/>
      <c r="G36" s="5"/>
      <c r="H36" s="5"/>
    </row>
    <row r="37" spans="2:10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10</v>
      </c>
    </row>
    <row r="38" spans="2:10" x14ac:dyDescent="0.25">
      <c r="B38" s="6">
        <v>1</v>
      </c>
      <c r="C38" s="6">
        <v>10370500</v>
      </c>
      <c r="D38" s="6">
        <v>8480500</v>
      </c>
      <c r="E38" s="6">
        <v>8092300</v>
      </c>
      <c r="F38" s="6">
        <v>8334500</v>
      </c>
      <c r="G38" s="6">
        <v>8165000</v>
      </c>
      <c r="H38" s="6">
        <f>(Tabla134[[#This Row],[T1]]+Tabla134[[#This Row],[T2]]+Tabla134[[#This Row],[T3]]+Tabla134[[#This Row],[T4]]+Tabla134[[#This Row],[T5]])/5</f>
        <v>8688560</v>
      </c>
    </row>
    <row r="39" spans="2:10" x14ac:dyDescent="0.25">
      <c r="B39">
        <v>3</v>
      </c>
      <c r="C39">
        <v>8808900</v>
      </c>
      <c r="D39">
        <v>8194400</v>
      </c>
      <c r="E39">
        <v>8171200</v>
      </c>
      <c r="F39">
        <v>8078700</v>
      </c>
      <c r="G39">
        <v>8046100</v>
      </c>
      <c r="H39">
        <f>(Tabla134[[#This Row],[T1]]+Tabla134[[#This Row],[T2]]+Tabla134[[#This Row],[T3]]+Tabla134[[#This Row],[T4]]+Tabla134[[#This Row],[T5]])/5</f>
        <v>8259860</v>
      </c>
    </row>
    <row r="40" spans="2:10" x14ac:dyDescent="0.25">
      <c r="B40">
        <v>28</v>
      </c>
      <c r="C40">
        <v>7984400</v>
      </c>
      <c r="D40">
        <v>8208800</v>
      </c>
      <c r="E40">
        <v>8378000</v>
      </c>
      <c r="F40">
        <v>8267000</v>
      </c>
      <c r="G40">
        <v>9012900</v>
      </c>
      <c r="H40">
        <f>(Tabla134[[#This Row],[T1]]+Tabla134[[#This Row],[T2]]+Tabla134[[#This Row],[T3]]+Tabla134[[#This Row],[T4]]+Tabla134[[#This Row],[T5]])/5</f>
        <v>8370220</v>
      </c>
    </row>
    <row r="41" spans="2:10" x14ac:dyDescent="0.25">
      <c r="B41">
        <v>16</v>
      </c>
      <c r="C41">
        <v>8309000</v>
      </c>
      <c r="D41">
        <v>8785400</v>
      </c>
      <c r="E41">
        <v>8660800</v>
      </c>
      <c r="F41">
        <v>8692000</v>
      </c>
      <c r="G41">
        <v>9507000</v>
      </c>
      <c r="H41">
        <f>(Tabla134[[#This Row],[T1]]+Tabla134[[#This Row],[T2]]+Tabla134[[#This Row],[T3]]+Tabla134[[#This Row],[T4]]+Tabla134[[#This Row],[T5]])/5</f>
        <v>8790840</v>
      </c>
      <c r="J41" t="s">
        <v>12</v>
      </c>
    </row>
    <row r="42" spans="2:10" x14ac:dyDescent="0.25">
      <c r="B42" s="2">
        <v>55</v>
      </c>
      <c r="C42">
        <v>8685200</v>
      </c>
      <c r="D42">
        <v>7736600</v>
      </c>
      <c r="E42">
        <v>8651500</v>
      </c>
      <c r="F42">
        <v>8166200</v>
      </c>
      <c r="G42" s="3">
        <v>9422800</v>
      </c>
      <c r="H42">
        <f>(Tabla134[[#This Row],[T1]]+Tabla134[[#This Row],[T2]]+Tabla134[[#This Row],[T3]]+Tabla134[[#This Row],[T4]]+Tabla134[[#This Row],[T5]])/5</f>
        <v>8532460</v>
      </c>
    </row>
    <row r="43" spans="2:10" x14ac:dyDescent="0.25">
      <c r="B43">
        <v>80</v>
      </c>
      <c r="C43">
        <v>8814100</v>
      </c>
      <c r="D43">
        <v>8124400</v>
      </c>
      <c r="E43">
        <v>9227500</v>
      </c>
      <c r="F43">
        <v>7786000</v>
      </c>
      <c r="G43">
        <v>8031900</v>
      </c>
      <c r="H43">
        <f>(Tabla134[[#This Row],[T1]]+Tabla134[[#This Row],[T2]]+Tabla134[[#This Row],[T3]]+Tabla134[[#This Row],[T4]]+Tabla134[[#This Row],[T5]])/5</f>
        <v>8396780</v>
      </c>
    </row>
    <row r="44" spans="2:10" x14ac:dyDescent="0.25">
      <c r="B44" s="1">
        <v>496</v>
      </c>
      <c r="C44" s="1">
        <v>9258700</v>
      </c>
      <c r="D44" s="1">
        <v>8508300</v>
      </c>
      <c r="E44" s="1">
        <v>8751800</v>
      </c>
      <c r="F44" s="1">
        <v>7905500</v>
      </c>
      <c r="G44" s="1">
        <v>9905500</v>
      </c>
      <c r="H44" s="1">
        <f>(Tabla134[[#This Row],[T1]]+Tabla134[[#This Row],[T2]]+Tabla134[[#This Row],[T3]]+Tabla134[[#This Row],[T4]]+Tabla134[[#This Row],[T5]])/5</f>
        <v>8865960</v>
      </c>
    </row>
    <row r="45" spans="2:10" x14ac:dyDescent="0.25">
      <c r="B45">
        <v>666</v>
      </c>
      <c r="C45">
        <v>8482800</v>
      </c>
      <c r="D45">
        <v>8123200</v>
      </c>
      <c r="E45">
        <v>10918100</v>
      </c>
      <c r="F45">
        <v>8199700</v>
      </c>
      <c r="G45">
        <v>8270700</v>
      </c>
      <c r="H45">
        <f>(Tabla134[[#This Row],[T1]]+Tabla134[[#This Row],[T2]]+Tabla134[[#This Row],[T3]]+Tabla134[[#This Row],[T4]]+Tabla134[[#This Row],[T5]])/5</f>
        <v>8798900</v>
      </c>
    </row>
    <row r="46" spans="2:10" x14ac:dyDescent="0.25">
      <c r="B46">
        <v>950</v>
      </c>
      <c r="C46">
        <v>8391800</v>
      </c>
      <c r="D46">
        <v>7711400</v>
      </c>
      <c r="E46">
        <v>9225500</v>
      </c>
      <c r="F46">
        <v>9154100</v>
      </c>
      <c r="G46">
        <v>8175500</v>
      </c>
      <c r="H46">
        <f>(Tabla134[[#This Row],[T1]]+Tabla134[[#This Row],[T2]]+Tabla134[[#This Row],[T3]]+Tabla134[[#This Row],[T4]]+Tabla134[[#This Row],[T5]])/5</f>
        <v>8531660</v>
      </c>
    </row>
    <row r="47" spans="2:10" x14ac:dyDescent="0.25">
      <c r="B47">
        <v>8000</v>
      </c>
      <c r="C47">
        <v>8530500</v>
      </c>
      <c r="D47">
        <v>8831600</v>
      </c>
      <c r="E47">
        <v>7976900</v>
      </c>
      <c r="F47">
        <v>9267200</v>
      </c>
      <c r="G47">
        <v>9792500</v>
      </c>
      <c r="H47">
        <f>(Tabla134[[#This Row],[T1]]+Tabla134[[#This Row],[T2]]+Tabla134[[#This Row],[T3]]+Tabla134[[#This Row],[T4]]+Tabla134[[#This Row],[T5]])/5</f>
        <v>8879740</v>
      </c>
    </row>
    <row r="52" spans="17:17" x14ac:dyDescent="0.25">
      <c r="Q52" s="2"/>
    </row>
  </sheetData>
  <mergeCells count="7">
    <mergeCell ref="B36:H36"/>
    <mergeCell ref="B9:H9"/>
    <mergeCell ref="B2:G3"/>
    <mergeCell ref="B4:G4"/>
    <mergeCell ref="B5:G5"/>
    <mergeCell ref="B6:G6"/>
    <mergeCell ref="B23:H23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SCIS3-10</dc:creator>
  <cp:lastModifiedBy>SCIS3-19</cp:lastModifiedBy>
  <dcterms:created xsi:type="dcterms:W3CDTF">2024-08-15T20:32:37Z</dcterms:created>
  <dcterms:modified xsi:type="dcterms:W3CDTF">2024-08-22T20:49:25Z</dcterms:modified>
</cp:coreProperties>
</file>