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4 Turbina" sheetId="11" state="visible" r:id="rId11"/>
    <sheet name="F4 Regenerador y condensador" sheetId="12" state="visible" r:id="rId12"/>
    <sheet name="F4 Preseleccion" sheetId="13" state="visible" r:id="rId13"/>
    <sheet name="F4 Regenerador vs T_fuente" sheetId="14" state="visible" r:id="rId14"/>
    <sheet name="F5 Superficies de respuesta" sheetId="15" state="visible" r:id="rId15"/>
    <sheet name="F5 Incertidumbre" sheetId="16" state="visible" r:id="rId16"/>
    <sheet name="F6 Respaldo libro viejo" sheetId="17" state="visible" r:id="rId17"/>
    <sheet name="D1 Datos puntos" sheetId="18" state="visible" r:id="rId18"/>
    <sheet name="D2 Datos fronteras" sheetId="19" state="visible" r:id="rId19"/>
    <sheet name="D3 Datos zonas grises" sheetId="20" state="visible" r:id="rId20"/>
    <sheet name="D4 Datos distancia" sheetId="21" state="visible" r:id="rId21"/>
    <sheet name="D5 Datos indices" sheetId="22" state="visible" r:id="rId22"/>
    <sheet name="D6 Datos equipos" sheetId="23" state="visible" r:id="rId23"/>
  </sheets>
  <definedNames>
    <definedName name="_xlnm._FilterDatabase" localSheetId="17" hidden="1">'D1 Datos puntos'!$A$3:$AF$3666</definedName>
    <definedName name="_xlnm._FilterDatabase" localSheetId="18" hidden="1">'D2 Datos fronteras'!$A$3:$M$33</definedName>
    <definedName name="_xlnm._FilterDatabase" localSheetId="19" hidden="1">'D3 Datos zonas grises'!$A$3:$J$258</definedName>
    <definedName name="_xlnm._FilterDatabase" localSheetId="20" hidden="1">'D4 Datos distancia'!$A$3:$M$971</definedName>
    <definedName name="_xlnm._FilterDatabase" localSheetId="21" hidden="1">'D5 Datos indices'!$A$3:$J$2139</definedName>
    <definedName name="_xlnm._FilterDatabase" localSheetId="22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consolidada'!$A$79:$A$83</f>
            </numRef>
          </cat>
          <val>
            <numRef>
              <f>'Conclusion consolidada'!$B$79:$B$83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consolidada'!$A$79:$A$83</f>
            </numRef>
          </cat>
          <val>
            <numRef>
              <f>'Conclusion consolidada'!$C$79:$C$83</f>
            </numRef>
          </val>
        </ser>
        <ser>
          <idx val="2"/>
          <order val="2"/>
          <tx>
            <v>Baja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'Conclusion consolidada'!$A$79:$A$83</f>
            </numRef>
          </cat>
          <val>
            <numRef>
              <f>'Conclusion consolidada'!$D$79:$D$83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Existencia'!$B$207:$B$214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Existencia'!$C$207:$C$214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Existencia'!$D$207:$D$214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Existencia'!$E$207:$E$214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requisitos cuantificados por equipo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Requisitos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Preseleccion'!$A$23:$A$27</f>
            </numRef>
          </cat>
          <val>
            <numRef>
              <f>'F4 Preseleccion'!$B$23:$B$27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Requisitos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"/>
      </valAx>
    </plotArea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(A (lotes 1+2))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Incertidumbre'!$B$187:$B$196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Incertidumbre'!$C$187:$C$196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Incertidumbre'!$D$187:$D$196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Incertidumbre'!$A$187:$A$196</f>
            </numRef>
          </cat>
          <val>
            <numRef>
              <f>'F5 Incertidumbre'!$E$187:$E$196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(B (doble))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Incertidumbre'!$B$205:$B$214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Incertidumbre'!$C$205:$C$214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Incertidumbre'!$D$205:$D$214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Incertidumbre'!$A$205:$A$214</f>
            </numRef>
          </cat>
          <val>
            <numRef>
              <f>'F5 Incertidumbre'!$E$205:$E$214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 (lotes 1+2)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Incertidumbre'!$A$32:$A$35</f>
            </numRef>
          </cat>
          <val>
            <numRef>
              <f>'F5 Incertidumbre'!$B$32:$B$35</f>
            </numRef>
          </val>
        </ser>
        <ser>
          <idx val="1"/>
          <order val="1"/>
          <tx>
            <v>B (doble)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Incertidumbre'!$A$32:$A$35</f>
            </numRef>
          </cat>
          <val>
            <numRef>
              <f>'F5 Incertidumbre'!$C$32:$C$35</f>
            </numRef>
          </val>
        </ser>
        <ser>
          <idx val="2"/>
          <order val="2"/>
          <tx>
            <v>A con eps_cond fija en 0.95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Incertidumbre'!$A$32:$A$35</f>
            </numRef>
          </cat>
          <val>
            <numRef>
              <f>'F5 Incertidumbre'!$D$32:$D$35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del escenario A segun el margen de cavitacion exigido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0 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1 K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3 K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5 K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(A (lotes 1+2)):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Incertidumbre'!$B$98:$B$101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Incertidumbre'!$C$98:$C$101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Incertidumbre'!$D$98:$D$101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Incertidumbre'!$A$98:$A$101</f>
            </numRef>
          </cat>
          <val>
            <numRef>
              <f>'F5 Incertidumbre'!$E$98:$E$101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(B (doble)):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Incertidumbre'!$B$116:$B$119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Incertidumbre'!$C$116:$C$119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Incertidumbre'!$D$116:$D$119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Incertidumbre'!$A$116:$A$119</f>
            </numRef>
          </cat>
          <val>
            <numRef>
              <f>'F5 Incertidumbre'!$E$116:$E$119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Incertidumbre'!$B$135:$B$146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Incertidumbre'!$C$135:$C$146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Incertidumbre'!$D$135:$D$146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Incertidumbre'!$E$135:$E$146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Incertidumbre'!$A$135:$A$146</f>
            </numRef>
          </cat>
          <val>
            <numRef>
              <f>'F5 Incertidumbre'!$F$135:$F$146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Margen de cavitacion m_O2 frente a eps_cond (resto en el centro)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Incertidumbre'!$B$168:$B$176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Incertidumbre'!$C$168:$C$176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Incertidumbre'!$D$168:$D$176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Incertidumbre'!$A$168:$A$176</f>
            </numRef>
          </xVal>
          <yVal>
            <numRef>
              <f>'F5 Incertidumbre'!$E$168:$E$176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9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1"/>
      </valAx>
      <valAx>
        <axId val="20"/>
        <scaling>
          <orientation val="minMax"/>
          <max val="1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m_O2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KALINA viejos dentro de los rangos de Sens2 (10 variables),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dentro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viejo'!$A$24:$A$27</f>
            </numRef>
          </cat>
          <val>
            <numRef>
              <f>'F6 Respaldo libro viejo'!$B$24:$B$27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plotVisOnly val="0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Acuerdo de las fronteras de Sens2 con la clase real de los puntos viejos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Acuerdo (otras variables libres)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viejo'!$B$54:$B$58</f>
            </numRef>
          </val>
        </ser>
        <ser>
          <idx val="1"/>
          <order val="1"/>
          <tx>
            <v>Acuerdo (eficiencias a +-0.10 del centro)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viejo'!$A$54:$A$58</f>
            </numRef>
          </cat>
          <val>
            <numRef>
              <f>'F6 Respaldo libro viejo'!$C$54:$C$58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Acuerdo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Exactitud de los vecinos de Sens2 frente a la clase mayoritaria, por tipo de punto viejo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Exactitud vecinos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viejo'!$B$79:$B$82</f>
            </numRef>
          </val>
        </ser>
        <ser>
          <idx val="1"/>
          <order val="1"/>
          <tx>
            <v>Exactitud clase mayoritaria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viejo'!$C$79:$C$82</f>
            </numRef>
          </val>
        </ser>
        <ser>
          <idx val="2"/>
          <order val="2"/>
          <tx>
            <v>Precision KALINA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viejo'!$D$79:$D$82</f>
            </numRef>
          </val>
        </ser>
        <ser>
          <idx val="3"/>
          <order val="3"/>
          <tx>
            <v>Exhaustividad KALINA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viejo'!$A$79:$A$82</f>
            </numRef>
          </cat>
          <val>
            <numRef>
              <f>'F6 Respaldo libro viejo'!$E$79:$E$82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Grupo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Valor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viejos por bloque a distancia &lt;= 0.15 y &lt;= 0.25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Puntos (&lt;= 0.15)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viejo'!$B$98:$B$101</f>
            </numRef>
          </val>
        </ser>
        <ser>
          <idx val="1"/>
          <order val="1"/>
          <tx>
            <v>Puntos (&lt;= 0.25)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viejo'!$C$98:$C$101</f>
            </numRef>
          </val>
        </ser>
        <ser>
          <idx val="2"/>
          <order val="2"/>
          <tx>
            <v>KALINA (&lt;= 0.15)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viejo'!$D$98:$D$101</f>
            </numRef>
          </val>
        </ser>
        <ser>
          <idx val="3"/>
          <order val="3"/>
          <tx>
            <v>KALINA (&lt;= 0.25)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'F6 Respaldo libro viejo'!$A$98:$A$101</f>
            </numRef>
          </cat>
          <val>
            <numRef>
              <f>'F6 Respaldo libro viejo'!$E$98:$E$101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Relationship Type="http://schemas.openxmlformats.org/officeDocument/2006/relationships/chart" Target="/xl/charts/chart41.xml" Id="rId5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Relationship Type="http://schemas.openxmlformats.org/officeDocument/2006/relationships/chart" Target="/xl/charts/chart44.xml" Id="rId3" /><Relationship Type="http://schemas.openxmlformats.org/officeDocument/2006/relationships/chart" Target="/xl/charts/chart45.xml" Id="rId4" /><Relationship Type="http://schemas.openxmlformats.org/officeDocument/2006/relationships/chart" Target="/xl/charts/chart46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8.xml" Id="rId1" /><Relationship Type="http://schemas.openxmlformats.org/officeDocument/2006/relationships/chart" Target="/xl/charts/chart49.xml" Id="rId2" /><Relationship Type="http://schemas.openxmlformats.org/officeDocument/2006/relationships/chart" Target="/xl/charts/chart50.xml" Id="rId3" /><Relationship Type="http://schemas.openxmlformats.org/officeDocument/2006/relationships/chart" Target="/xl/charts/chart51.xml" Id="rId4" /><Relationship Type="http://schemas.openxmlformats.org/officeDocument/2006/relationships/chart" Target="/xl/charts/chart52.xml" Id="rId5" /><Relationship Type="http://schemas.openxmlformats.org/officeDocument/2006/relationships/chart" Target="/xl/charts/chart53.xml" Id="rId6" /><Relationship Type="http://schemas.openxmlformats.org/officeDocument/2006/relationships/chart" Target="/xl/charts/chart54.xml" Id="rId7" /><Relationship Type="http://schemas.openxmlformats.org/officeDocument/2006/relationships/chart" Target="/xl/charts/chart55.xml" Id="rId8" /><Relationship Type="http://schemas.openxmlformats.org/officeDocument/2006/relationships/chart" Target="/xl/charts/chart56.xml" Id="rId9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7.xml" Id="rId1" /><Relationship Type="http://schemas.openxmlformats.org/officeDocument/2006/relationships/chart" Target="/xl/charts/chart58.xml" Id="rId2" /><Relationship Type="http://schemas.openxmlformats.org/officeDocument/2006/relationships/chart" Target="/xl/charts/chart59.xml" Id="rId3" /><Relationship Type="http://schemas.openxmlformats.org/officeDocument/2006/relationships/chart" Target="/xl/charts/chart60.xml" Id="rId4" /><Relationship Type="http://schemas.openxmlformats.org/officeDocument/2006/relationships/chart" Target="/xl/charts/chart61.xml" Id="rId5" /><Relationship Type="http://schemas.openxmlformats.org/officeDocument/2006/relationships/chart" Target="/xl/charts/chart62.xml" Id="rId6" /><Relationship Type="http://schemas.openxmlformats.org/officeDocument/2006/relationships/chart" Target="/xl/charts/chart63.xml" Id="rId7" /><Relationship Type="http://schemas.openxmlformats.org/officeDocument/2006/relationships/chart" Target="/xl/charts/chart64.xml" Id="rId8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65.xml" Id="rId1" /><Relationship Type="http://schemas.openxmlformats.org/officeDocument/2006/relationships/chart" Target="/xl/charts/chart66.xml" Id="rId2" /><Relationship Type="http://schemas.openxmlformats.org/officeDocument/2006/relationships/chart" Target="/xl/charts/chart67.xml" Id="rId3" /><Relationship Type="http://schemas.openxmlformats.org/officeDocument/2006/relationships/chart" Target="/xl/charts/chart68.xml" Id="rId4" /><Relationship Type="http://schemas.openxmlformats.org/officeDocument/2006/relationships/chart" Target="/xl/charts/chart69.xml" Id="rId5" /><Relationship Type="http://schemas.openxmlformats.org/officeDocument/2006/relationships/chart" Target="/xl/charts/chart70.xml" Id="rId6" /><Relationship Type="http://schemas.openxmlformats.org/officeDocument/2006/relationships/chart" Target="/xl/charts/chart71.xml" Id="rId7" /><Relationship Type="http://schemas.openxmlformats.org/officeDocument/2006/relationships/chart" Target="/xl/charts/chart72.xml" Id="rId8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73.xml" Id="rId1" /><Relationship Type="http://schemas.openxmlformats.org/officeDocument/2006/relationships/chart" Target="/xl/charts/chart74.xml" Id="rId2" /><Relationship Type="http://schemas.openxmlformats.org/officeDocument/2006/relationships/chart" Target="/xl/charts/chart75.xml" Id="rId3" /><Relationship Type="http://schemas.openxmlformats.org/officeDocument/2006/relationships/chart" Target="/xl/charts/chart7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77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185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203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114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133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166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analiza, sin corridas nuevas del motor, los 3 921 puntos de la campana de Sensibilidad 1 (libro 1).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&gt;= 0 (el liquido a la entrada de la bomba no supera su temperatura de burbuja; margen de seguridad CERO, la tolerancia de 1 K solo normaliza el indice D); no es un calculo de NPSH. 'Confianza' de cada conclusion = robustez dentro del modelo teqp.</t>
        </is>
      </c>
    </row>
    <row r="7">
      <c r="A7" s="4" t="inlineStr">
        <is>
          <t>Todos los numeros salen de los CSV de resultados/ (P1 a P4 y p5_conclusiones.csv); ninguno se escribe a mano.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F4 Turbina</t>
        </is>
      </c>
      <c r="B25" s="9" t="inlineStr">
        <is>
          <t>Envolventes, bandas de r_P y dependencias de la turbina.</t>
        </is>
      </c>
    </row>
    <row r="26">
      <c r="A26" s="8" t="inlineStr">
        <is>
          <t>F4 Regenerador y condensador</t>
        </is>
      </c>
      <c r="B26" s="9" t="inlineStr">
        <is>
          <t>Envolventes y dependencias del regenerador, el condensador, el HRVG y la bomba; restricciones activas.</t>
        </is>
      </c>
    </row>
    <row r="27">
      <c r="A27" s="8" t="inlineStr">
        <is>
          <t>F4 Preseleccion</t>
        </is>
      </c>
      <c r="B27" s="8" t="inlineStr">
        <is>
          <t>Datos para preseleccionar los equipos.</t>
        </is>
      </c>
    </row>
    <row r="28">
      <c r="A28" s="8" t="inlineStr">
        <is>
          <t>F4 Regenerador vs T_fuente</t>
        </is>
      </c>
      <c r="B28" s="9" t="inlineStr">
        <is>
          <t>Regenerador y ciclo frente a T_fuente de 70 a 300 C: Q_reg/Q_i, pinch, UA y eta.</t>
        </is>
      </c>
    </row>
    <row r="29">
      <c r="A29" s="8" t="inlineStr">
        <is>
          <t>F5 Superficies de respuesta</t>
        </is>
      </c>
      <c r="B29" s="9" t="inlineStr">
        <is>
          <t>Mapas de calor de eta en las mallas P_baja x x_b y P_alta x P_baja y ajuste cuadratico.</t>
        </is>
      </c>
    </row>
    <row r="30">
      <c r="A30" s="8" t="inlineStr">
        <is>
          <t>F5 Incertidumbre</t>
        </is>
      </c>
      <c r="B30" s="9" t="inlineStr">
        <is>
          <t>Propagacion de incertidumbre: P(KALINA) y eta al perturbar las 10 variables alrededor de cada centro (808 puntos del motor).</t>
        </is>
      </c>
    </row>
    <row r="31">
      <c r="A31" s="8" t="inlineStr">
        <is>
          <t>F6 Respaldo libro viejo</t>
        </is>
      </c>
      <c r="B31" s="9" t="inlineStr">
        <is>
          <t>Contraste fuera de muestra con la campaña M1-M10b: rangos, fronteras de una variable, vecinos de Sens2, aportes y cobertura.</t>
        </is>
      </c>
    </row>
    <row r="32">
      <c r="A32" s="8" t="inlineStr">
        <is>
          <t>D1 Datos puntos</t>
        </is>
      </c>
      <c r="B32" s="9" t="inlineStr">
        <is>
          <t>Todos los puntos analizados (p2_dataset_dedup.csv).</t>
        </is>
      </c>
    </row>
    <row r="33">
      <c r="A33" s="8" t="inlineStr">
        <is>
          <t>D2 Datos fronteras</t>
        </is>
      </c>
      <c r="B33" s="9" t="inlineStr">
        <is>
          <t>Fronteras de los barridos de una variable (p1_fronteras.csv).</t>
        </is>
      </c>
    </row>
    <row r="34">
      <c r="A34" s="8" t="inlineStr">
        <is>
          <t>D3 Datos zonas grises</t>
        </is>
      </c>
      <c r="B34" s="9" t="inlineStr">
        <is>
          <t>Zonas grises por bloque y violacion dominante (p1_zonas_grises.csv).</t>
        </is>
      </c>
    </row>
    <row r="35">
      <c r="A35" s="8" t="inlineStr">
        <is>
          <t>D4 Datos distancia</t>
        </is>
      </c>
      <c r="B35" s="9" t="inlineStr">
        <is>
          <t>Distancia a la frontera de cada CORREGIBLE (p2_distancia.csv).</t>
        </is>
      </c>
    </row>
    <row r="36">
      <c r="A36" s="8" t="inlineStr">
        <is>
          <t>D5 Datos indices</t>
        </is>
      </c>
      <c r="B36" s="9" t="inlineStr">
        <is>
          <t>Indices de sensibilidad por bloque, respuesta, variable y metodo (p3_indices.csv).</t>
        </is>
      </c>
    </row>
    <row r="37">
      <c r="A37" s="8" t="inlineStr">
        <is>
          <t>D6 Datos equipos</t>
        </is>
      </c>
      <c r="B37" s="9" t="inlineStr">
        <is>
          <t>Turbina y regenerador por banda de r_P (p4_bandas.csv).</t>
        </is>
      </c>
    </row>
    <row r="38">
      <c r="A38" s="3" t="inlineStr">
        <is>
          <t>Terminologia: el rango experimental</t>
        </is>
      </c>
    </row>
    <row r="39" ht="111" customHeight="1">
      <c r="A39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41">
      <c r="A41" s="3" t="inlineStr">
        <is>
          <t>Los 4 centros de bloque y sus constantes</t>
        </is>
      </c>
    </row>
    <row r="42">
      <c r="A42" s="5" t="inlineStr">
        <is>
          <t>Que quedo fijo: las constantes de cada bloque (las mismas del libro 1).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</row>
    <row r="43">
      <c r="A43" s="5" t="inlineStr">
        <is>
          <t>Que se barrio: en Sensibilidad 2 no se barre nada; se analizan los puntos ya calculados alrededor de estos centros.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</row>
    <row r="45" ht="30" customHeight="1">
      <c r="A45" s="7" t="inlineStr">
        <is>
          <t>Bloque</t>
        </is>
      </c>
      <c r="B45" s="7" t="inlineStr">
        <is>
          <t>T_fuente (K)</t>
        </is>
      </c>
      <c r="C45" s="7" t="inlineStr">
        <is>
          <t>T_sumidero (K)</t>
        </is>
      </c>
      <c r="D45" s="7" t="inlineStr">
        <is>
          <t>P_alta (kPa)</t>
        </is>
      </c>
      <c r="E45" s="7" t="inlineStr">
        <is>
          <t>P_baja (kPa)</t>
        </is>
      </c>
      <c r="F45" s="7" t="inlineStr">
        <is>
          <t>x_b (-)</t>
        </is>
      </c>
      <c r="G45" s="7" t="inlineStr">
        <is>
          <t>eta_t (-)</t>
        </is>
      </c>
      <c r="H45" s="7" t="inlineStr">
        <is>
          <t>eta_p (-)</t>
        </is>
      </c>
      <c r="I45" s="7" t="inlineStr">
        <is>
          <t>eps_HRVG (-)</t>
        </is>
      </c>
      <c r="J45" s="7" t="inlineStr">
        <is>
          <t>eps_reg (-)</t>
        </is>
      </c>
      <c r="K45" s="7" t="inlineStr">
        <is>
          <t>eps_cond (-)</t>
        </is>
      </c>
    </row>
    <row r="46">
      <c r="A46" s="8" t="inlineStr">
        <is>
          <t>C1 Husavik</t>
        </is>
      </c>
      <c r="B46" s="8" t="n">
        <v>394.15</v>
      </c>
      <c r="C46" s="8" t="n">
        <v>278.15</v>
      </c>
      <c r="D46" s="8" t="n">
        <v>3300</v>
      </c>
      <c r="E46" s="8" t="n">
        <v>690</v>
      </c>
      <c r="F46" s="8" t="n">
        <v>0.82</v>
      </c>
      <c r="G46" s="8" t="n">
        <v>0.85</v>
      </c>
      <c r="H46" s="8" t="n">
        <v>0.8</v>
      </c>
      <c r="I46" s="8" t="n">
        <v>0.85</v>
      </c>
      <c r="J46" s="8" t="n">
        <v>0.75</v>
      </c>
      <c r="K46" s="8" t="n">
        <v>0.95</v>
      </c>
    </row>
    <row r="47">
      <c r="A47" s="8" t="inlineStr">
        <is>
          <t>C2 ancla A*</t>
        </is>
      </c>
      <c r="B47" s="8" t="n">
        <v>403</v>
      </c>
      <c r="C47" s="8" t="n">
        <v>300.15</v>
      </c>
      <c r="D47" s="8" t="n">
        <v>3000</v>
      </c>
      <c r="E47" s="8" t="n">
        <v>563.64</v>
      </c>
      <c r="F47" s="8" t="n">
        <v>0.5</v>
      </c>
      <c r="G47" s="8" t="n">
        <v>0.85</v>
      </c>
      <c r="H47" s="8" t="n">
        <v>0.75</v>
      </c>
      <c r="I47" s="8" t="n">
        <v>0.85</v>
      </c>
      <c r="J47" s="8" t="n">
        <v>0.75</v>
      </c>
      <c r="K47" s="8" t="n">
        <v>0.95</v>
      </c>
    </row>
    <row r="48">
      <c r="A48" s="8" t="inlineStr">
        <is>
          <t>C3 caliente 150 C</t>
        </is>
      </c>
      <c r="B48" s="8" t="n">
        <v>423.15</v>
      </c>
      <c r="C48" s="8" t="n">
        <v>280.5</v>
      </c>
      <c r="D48" s="8" t="n">
        <v>3150</v>
      </c>
      <c r="E48" s="8" t="n">
        <v>950</v>
      </c>
      <c r="F48" s="8" t="n">
        <v>0.75</v>
      </c>
      <c r="G48" s="8" t="n">
        <v>0.85</v>
      </c>
      <c r="H48" s="8" t="n">
        <v>0.8</v>
      </c>
      <c r="I48" s="8" t="n">
        <v>0.85</v>
      </c>
      <c r="J48" s="8" t="n">
        <v>0.75</v>
      </c>
      <c r="K48" s="8" t="n">
        <v>0.95</v>
      </c>
    </row>
    <row r="49">
      <c r="A49" s="8" t="inlineStr">
        <is>
          <t>C4 frio 110 C</t>
        </is>
      </c>
      <c r="B49" s="8" t="n">
        <v>383.15</v>
      </c>
      <c r="C49" s="8" t="n">
        <v>282.5</v>
      </c>
      <c r="D49" s="8" t="n">
        <v>3880</v>
      </c>
      <c r="E49" s="8" t="n">
        <v>910</v>
      </c>
      <c r="F49" s="8" t="n">
        <v>0.88</v>
      </c>
      <c r="G49" s="8" t="n">
        <v>0.85</v>
      </c>
      <c r="H49" s="8" t="n">
        <v>0.8</v>
      </c>
      <c r="I49" s="8" t="n">
        <v>0.85</v>
      </c>
      <c r="J49" s="8" t="n">
        <v>0.75</v>
      </c>
      <c r="K49" s="8" t="n">
        <v>0.95</v>
      </c>
    </row>
    <row r="50">
      <c r="A50" s="3" t="inlineStr">
        <is>
          <t>Preguntas del profesor y donde se responden</t>
        </is>
      </c>
    </row>
    <row r="51" ht="30" customHeight="1">
      <c r="A51" s="7" t="inlineStr">
        <is>
          <t>Pregunta del profesor</t>
        </is>
      </c>
      <c r="B51" s="7" t="inlineStr">
        <is>
          <t>Hoja que la responde</t>
        </is>
      </c>
    </row>
    <row r="52">
      <c r="A52" s="8" t="inlineStr">
        <is>
          <t>En que rangos hay KALINA (total)?</t>
        </is>
      </c>
      <c r="B52" s="8" t="inlineStr">
        <is>
          <t>F1 Existencia; F1 Reglas y zonas grises</t>
        </is>
      </c>
    </row>
    <row r="53">
      <c r="A53" s="9" t="inlineStr">
        <is>
          <t>Partiendo de un KALINA, que pasa si muevo una o dos variables?</t>
        </is>
      </c>
      <c r="B53" s="9" t="inlineStr">
        <is>
          <t>F2 CORREGIBLE vs KALINA; F2 Distancia y rescate</t>
        </is>
      </c>
    </row>
    <row r="54">
      <c r="A54" s="8" t="inlineStr">
        <is>
          <t>Como se comporta el regenerador?</t>
        </is>
      </c>
      <c r="B54" s="9" t="inlineStr">
        <is>
          <t>F4 Regenerador vs T_fuente; F4 Regenerador y condensador</t>
        </is>
      </c>
    </row>
    <row r="55">
      <c r="A55" s="9" t="inlineStr">
        <is>
          <t>Que datos necesito para preseleccionar los equipos?</t>
        </is>
      </c>
      <c r="B55" s="8" t="inlineStr">
        <is>
          <t>F4 Preseleccion</t>
        </is>
      </c>
    </row>
    <row r="56">
      <c r="A56" s="3" t="inlineStr">
        <is>
          <t>Limitaciones</t>
        </is>
      </c>
    </row>
    <row r="57">
      <c r="A57" s="11" t="inlineStr">
        <is>
          <t>Conclusión L5 - Quedan límites del análisis que ningún barrido cierra.</t>
        </is>
      </c>
    </row>
    <row r="58" ht="141" customHeight="1">
      <c r="A58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48 puntos por celda, entradas independientes) y no se estableció la estabilidad del muestreo;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60">
      <c r="A60" s="12" t="inlineStr">
        <is>
          <t>Implicacion (L5): Validar con el motor real los 7 atípicos y los óptimos de M1 a M4 antes de citarlos como cifras de diseño.</t>
        </is>
      </c>
    </row>
    <row r="61">
      <c r="A61" s="12" t="inlineStr">
        <is>
          <t>Fuente: p5_conclusiones.csv (L5).</t>
        </is>
      </c>
    </row>
  </sheetData>
  <mergeCells count="2">
    <mergeCell ref="A58:B58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62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8" t="inlineStr">
        <is>
          <t>variable que mas rescata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</t>
        </is>
      </c>
      <c r="C15" s="8" t="inlineStr">
        <is>
          <t>D7; L6; L2; F6</t>
        </is>
      </c>
    </row>
    <row r="16">
      <c r="A16" s="8" t="inlineStr">
        <is>
          <t>Como se comporta el regenerador?</t>
        </is>
      </c>
      <c r="B16" s="9" t="inlineStr">
        <is>
          <t>F4 Regenerador vs T_fuente; F4 Regenerador y condensador</t>
        </is>
      </c>
      <c r="C16" s="8" t="inlineStr">
        <is>
          <t>E8; E4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</t>
        </is>
      </c>
      <c r="C17" s="8" t="inlineStr">
        <is>
          <t>E1, E2, E3, E5, E6, E7</t>
        </is>
      </c>
    </row>
    <row r="18">
      <c r="A18" s="3" t="inlineStr">
        <is>
          <t>Las 41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(9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56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(O2): por debajo de él no hay KALINA.</t>
        </is>
      </c>
      <c r="D23" s="9" t="inlineStr">
        <is>
          <t>En los barridos de una variable la frontera está en 550 kPa (C1 y C3), 350 kPa (C2) y 750 kPa (C4). Subir P_baja es el movimiento que más CORREGIBLE rescata: 24 % de los 968 quedan a esa sola variable de un KALINA.</t>
        </is>
      </c>
      <c r="E23" s="9" t="inlineStr">
        <is>
          <t>Fijar P_baja por encima del piso de cada bloque con margen.</t>
        </is>
      </c>
      <c r="F23" s="8" t="inlineStr">
        <is>
          <t>Alta</t>
        </is>
      </c>
      <c r="G23" s="9" t="inlineStr">
        <is>
          <t>P1 p1_fronteras.csv; P2 p2_distancia_resumen.md</t>
        </is>
      </c>
    </row>
    <row r="24" ht="56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Alta</t>
        </is>
      </c>
      <c r="G24" s="8" t="inlineStr">
        <is>
          <t>P1 p1_fronteras.csv; P3 p3_ranking.md</t>
        </is>
      </c>
    </row>
    <row r="25" ht="56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umbral inferior común y un techo que depende del bloque.</t>
        </is>
      </c>
      <c r="D25" s="9" t="inlineStr">
        <is>
          <t>Frontera inferior ≈ 358 K (85 °C) en C1, C3 y C4 y 390.65 K en C2. Techo en los barridos de una variable: 440.65 K (C1), 468.15 K (C2), 568.15 K (C3), 528.15 K (C4).</t>
        </is>
      </c>
      <c r="E25" s="9" t="inlineStr">
        <is>
          <t>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56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la restricción que manda: hay una efectividad mínima por bloque.</t>
        </is>
      </c>
      <c r="D26" s="9" t="inlineStr">
        <is>
          <t>ε_cond mínima con KALINA: 0.80 (C1), 0.65 (C2), 0.85 (C3), 0.85 (C4). Frontera en barridos de una variable: 0.775 (C2) y 0.875 (C3). En C1 y C2 ε_cond es de las 3 variables que deciden la existencia.</t>
        </is>
      </c>
      <c r="E26" s="9" t="inlineStr">
        <is>
          <t>Dimensionar el condensador para ε ≥ 0.85 salvo que x_b sea bajo (≤ 0.55) y el clima frío; con 0.95 no hay problema de existencia.</t>
        </is>
      </c>
      <c r="F26" s="8" t="inlineStr">
        <is>
          <t>Alta</t>
        </is>
      </c>
      <c r="G26" s="9" t="inlineStr">
        <is>
          <t>P1 p1_existencia_rangos.csv; P3 p3_ranking.md</t>
        </is>
      </c>
    </row>
    <row r="27" ht="43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</t>
        </is>
      </c>
      <c r="E27" s="9" t="inlineStr">
        <is>
          <t>El diseño de Húsavík (278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134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 El barrido fino de ε_cond sitúa la frontera en ≈ 0.92 (C1) y ≈ 0.906 (C4).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Alta</t>
        </is>
      </c>
      <c r="G29" s="9" t="inlineStr">
        <is>
          <t>Hoja F1 Margenes de operacion (barridos de una variable, estudios 1 y 10)</t>
        </is>
      </c>
    </row>
    <row r="30" ht="160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 Mecanismo: a P_baja fija la temperatura de burbuja baja al subir x_b (C1 a 690 kPa: 330 K con x_b 0.45, 309 K con 0.60, 296 K con 0.75 y 290 K con 0.90), de modo que m_O2 = T_burbuja − T9 se reduce de 52 K a 0.9 K y hace falta más presión para recuperar el margen.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1" ht="82" customHeight="1">
      <c r="A31" s="8" t="inlineStr">
        <is>
          <t>U4</t>
        </is>
      </c>
      <c r="B31" s="8" t="inlineStr">
        <is>
          <t>C</t>
        </is>
      </c>
      <c r="C31" s="9" t="inlineStr">
        <is>
          <t>La efectividad del condensador es la especificación crítica: debe garantizarse por encima de ≈ 0.92 en Húsavík y de ≈ 0.906 en el bloque frío.</t>
        </is>
      </c>
      <c r="D31" s="9" t="inlineStr">
        <is>
          <t>Frontera del barrido fino de ε_cond: C1 entre 0.917 (sin convergencia) y 0.922 (KALINA con m_O2 0.3 K); C4 entre 0.900 (CORREGIBLE) y 0.906 (KALINA con m_O2 0.3 K); C2 y C3 KALINA en todo el barrido de 0.90 a 0.95. Margen de cavitación con ε_cond = 0.95: 5.5 K (C1), 11.8 K (C2), 14.9 K (C3) y 8.1 K (C4).</t>
        </is>
      </c>
      <c r="E31" s="9" t="inlineStr">
        <is>
          <t>Pedir al condensador una efectividad garantizada de al menos 0.93 (C1) o 0.91 (C4) con las demás variables en el centro; un diseño que admita ε_cond menor necesita más P_baja o un sumidero más frío (PRCC de T_sumidero negativo, de P_baja positivo).</t>
        </is>
      </c>
      <c r="F31" s="8" t="inlineStr">
        <is>
          <t>Alta</t>
        </is>
      </c>
      <c r="G31" s="9" t="inlineStr">
        <is>
          <t>Hoja F5 Incertidumbre (barrido fino, u1_scan_eps_cond.csv)</t>
        </is>
      </c>
    </row>
    <row r="33">
      <c r="A33" s="3" t="inlineStr">
        <is>
          <t>EQUIPOS (8 conclusiones)</t>
        </is>
      </c>
    </row>
    <row r="34" ht="30" customHeight="1">
      <c r="A34" s="7" t="inlineStr">
        <is>
          <t>id</t>
        </is>
      </c>
      <c r="B34" s="7" t="inlineStr">
        <is>
          <t>fase</t>
        </is>
      </c>
      <c r="C34" s="7" t="inlineStr">
        <is>
          <t>afirmacion</t>
        </is>
      </c>
      <c r="D34" s="7" t="inlineStr">
        <is>
          <t>evidencia</t>
        </is>
      </c>
      <c r="E34" s="7" t="inlineStr">
        <is>
          <t>implicacion</t>
        </is>
      </c>
      <c r="F34" s="7" t="inlineStr">
        <is>
          <t>confianza</t>
        </is>
      </c>
      <c r="G34" s="7" t="inlineStr">
        <is>
          <t>fuente</t>
        </is>
      </c>
    </row>
    <row r="35" ht="56" customHeight="1">
      <c r="A35" s="8" t="inlineStr">
        <is>
          <t>E1</t>
        </is>
      </c>
      <c r="B35" s="8" t="inlineStr">
        <is>
          <t>B</t>
        </is>
      </c>
      <c r="C35" s="9" t="inlineStr">
        <is>
          <t>La turbina debe cubrir relaciones de presión de 1.7 a 5.5 (P5–P95) y caídas de entalpía de 65 a 230 kJ/kg.</t>
        </is>
      </c>
      <c r="D35" s="9" t="inlineStr">
        <is>
          <t>KALINA (total), n = 2047: r_P mediana 3.47; Δh mediana 152.7 kJ/kg; Wt 10.7 a 145.9 kW por kg/s de m_b; T de entrada 361 a 443 K. El 10 % de mayor η: r_P 4.26 a 7.25 y Δh 172 a 249 kJ/kg.</t>
        </is>
      </c>
      <c r="E35" s="9" t="inlineStr">
        <is>
          <t>Preseleccionar una turbina radial de una etapa para r_P hasta ~7 (la literatura da radial para EPR &lt; 10). Los diseños de máxima η piden la parte alta del rango.</t>
        </is>
      </c>
      <c r="F35" s="8" t="inlineStr">
        <is>
          <t>Alta</t>
        </is>
      </c>
      <c r="G35" s="8" t="inlineStr">
        <is>
          <t>P4 p4_envolventes.csv; Etapa 0 §5.1</t>
        </is>
      </c>
    </row>
    <row r="36" ht="56" customHeight="1">
      <c r="A36" s="8" t="inlineStr">
        <is>
          <t>E2</t>
        </is>
      </c>
      <c r="B36" s="8" t="inlineStr">
        <is>
          <t>B</t>
        </is>
      </c>
      <c r="C36" s="9" t="inlineStr">
        <is>
          <t>El Δh de la turbina crece con la relación de presiones, y la η también.</t>
        </is>
      </c>
      <c r="D36" s="9" t="inlineStr">
        <is>
          <t>Regresión Δh sobre r_P: pendiente 30.2 kJ/kg por unidad de r_P, R² 0.65 (n = 507 en el muestreo LHS). Por bandas de r_P: Δh mediana 46 kJ/kg en [1, 1.5) y 236 kJ/kg en [6, 10); η mediana 2.5 % y 10.2 %.</t>
        </is>
      </c>
      <c r="E36" s="9" t="inlineStr">
        <is>
          <t>No conviene operar a r_P bajo; el límite superior lo pone el título de salida (E3) y la existencia (D1).</t>
        </is>
      </c>
      <c r="F36" s="8" t="inlineStr">
        <is>
          <t>Alta</t>
        </is>
      </c>
      <c r="G36" s="8" t="inlineStr">
        <is>
          <t>P4 p4_dependencias.csv; p4_bandas.csv</t>
        </is>
      </c>
    </row>
    <row r="37" ht="56" customHeight="1">
      <c r="A37" s="8" t="inlineStr">
        <is>
          <t>E3</t>
        </is>
      </c>
      <c r="B37" s="8" t="inlineStr">
        <is>
          <t>B</t>
        </is>
      </c>
      <c r="C37" s="9" t="inlineStr">
        <is>
          <t>Los diseños de mayor η operan cerca del límite de humedad de la turbina.</t>
        </is>
      </c>
      <c r="D37" s="9" t="inlineStr">
        <is>
          <t>Título de salida q4 en KALINA: mínimo 0.9014 (límite O1: 0.90). En el 10 % de mayor η: mediana 0.9355 y P5 0.9101, frente a 0.950 de todo KALINA. q4 baja con P_alta (Spearman −0.66 en C1) y con η_t (−0.72 en C2).</t>
        </is>
      </c>
      <c r="E37" s="9" t="inlineStr">
        <is>
          <t>Prever protección contra erosión en las últimas etapas o recalentamiento si se sube P_alta; el margen real al límite es ≤ 0.01 en los óptimos.</t>
        </is>
      </c>
      <c r="F37" s="8" t="inlineStr">
        <is>
          <t>Alta</t>
        </is>
      </c>
      <c r="G37" s="9" t="inlineStr">
        <is>
          <t>P4 p4_envolventes.csv; p4_dependencias.csv</t>
        </is>
      </c>
    </row>
    <row r="38" ht="69" customHeight="1">
      <c r="A38" s="8" t="inlineStr">
        <is>
          <t>E4</t>
        </is>
      </c>
      <c r="B38" s="8" t="inlineStr">
        <is>
          <t>B</t>
        </is>
      </c>
      <c r="C38" s="9" t="inlineStr">
        <is>
          <t>El regenerador necesita un acercamiento mínimo de 9.7 K (P5) y una conductancia de 0.76 a 13.3 kW/K por kg/s.</t>
        </is>
      </c>
      <c r="D38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−0.92 en C1) y el UA (+0.79).</t>
        </is>
      </c>
      <c r="E38" s="9" t="inlineStr">
        <is>
          <t>Para los diseños óptimos, UA mediana 3.1 y P95 7.6 kW/K por kg/s; es una cota de preselección, no un diseño.</t>
        </is>
      </c>
      <c r="F38" s="8" t="inlineStr">
        <is>
          <t>Media</t>
        </is>
      </c>
      <c r="G38" s="8" t="inlineStr">
        <is>
          <t>P4 p4_envolventes.csv; p4_resumen.md</t>
        </is>
      </c>
    </row>
    <row r="39" ht="56" customHeight="1">
      <c r="A39" s="8" t="inlineStr">
        <is>
          <t>E5</t>
        </is>
      </c>
      <c r="B39" s="8" t="inlineStr">
        <is>
          <t>B</t>
        </is>
      </c>
      <c r="C39" s="9" t="inlineStr">
        <is>
          <t>El condensador debe evacuar de 218 a 1561 kW por kg/s de m_b con un acercamiento de 2.6 a 23.4 K en la salida.</t>
        </is>
      </c>
      <c r="D39" s="9" t="inlineStr">
        <is>
          <t>Mediana: 721 kW por kg/s y 9.2 K. En el 10 % de mayor η: 542 a 1275 kW por kg/s. La carga la fija T_fuente (Spearman +0.55 en C1, +0.69 en C2); el acercamiento lo fija ε_cond (−0.60 y −0.69).</t>
        </is>
      </c>
      <c r="E39" s="9" t="inlineStr">
        <is>
          <t>Elegir el condensador por carga (T_fuente) y por acercamiento (ε_cond); el acercamiento no es un pinch de diseño.</t>
        </is>
      </c>
      <c r="F39" s="8" t="inlineStr">
        <is>
          <t>Media</t>
        </is>
      </c>
      <c r="G39" s="9" t="inlineStr">
        <is>
          <t>P4 p4_envolventes.csv; p4_dependencias.csv</t>
        </is>
      </c>
    </row>
    <row r="40" ht="30" customHeight="1">
      <c r="A40" s="8" t="inlineStr">
        <is>
          <t>E6</t>
        </is>
      </c>
      <c r="B40" s="8" t="inlineStr">
        <is>
          <t>B</t>
        </is>
      </c>
      <c r="C40" s="9" t="inlineStr">
        <is>
          <t>El HRVG debe aportar de 229 a 1695 kW por kg/s de m_b.</t>
        </is>
      </c>
      <c r="D40" s="9" t="inlineStr">
        <is>
          <t>Mediana 790 kW por kg/s; T_fuente − T3 de 2.1 a 44.0 K. La carga la fija T_fuente (Spearman +0.56 en C1, +0.69 en C2).</t>
        </is>
      </c>
      <c r="E40" s="9" t="inlineStr">
        <is>
          <t>El tamaño del intercambiador de calor de la fuente escala con T_fuente y con m_b.</t>
        </is>
      </c>
      <c r="F40" s="8" t="inlineStr">
        <is>
          <t>Media</t>
        </is>
      </c>
      <c r="G40" s="8" t="inlineStr">
        <is>
          <t>P4 p4_envolventes.csv</t>
        </is>
      </c>
    </row>
    <row r="41" ht="43" customHeight="1">
      <c r="A41" s="8" t="inlineStr">
        <is>
          <t>E7</t>
        </is>
      </c>
      <c r="B41" s="8" t="inlineStr">
        <is>
          <t>B</t>
        </is>
      </c>
      <c r="C41" s="9" t="inlineStr">
        <is>
          <t>La bomba consume entre 2.4 % y 30 % del trabajo de la turbina, pero solo 2.7 a 7.8 % en los diseños óptimos.</t>
        </is>
      </c>
      <c r="D41" s="9" t="inlineStr">
        <is>
          <t>W_p/W_t mediana 6.0 %; 10 % de mayor η: 2.7 a 7.8 %. P_alta de 1940 a 4500 kPa (P5–P95).</t>
        </is>
      </c>
      <c r="E41" s="9" t="inlineStr">
        <is>
          <t>Bomba de presión media; la cavitación (O2) manda sobre el consumo (D1).</t>
        </is>
      </c>
      <c r="F41" s="8" t="inlineStr">
        <is>
          <t>Media</t>
        </is>
      </c>
      <c r="G41" s="8" t="inlineStr">
        <is>
          <t>P4 p4_envolventes.csv</t>
        </is>
      </c>
    </row>
    <row r="42" ht="186" customHeight="1">
      <c r="A42" s="8" t="inlineStr">
        <is>
          <t>E8</t>
        </is>
      </c>
      <c r="B42" s="8" t="inlineStr">
        <is>
          <t>B</t>
        </is>
      </c>
      <c r="C42" s="9" t="inlineStr">
        <is>
          <t>El regenerador pierde peso al subir T_fuente: su carga y su conductancia caen mientras el pinch sube.</t>
        </is>
      </c>
      <c r="D42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 Mecanismo (barrido de T_fuente en C3, KALINA): el lado caliente del regenerador es el líquido pobre del separador, y Q_reg = m_l·(h5 − h6) (0.809 × 281 = 227 kW por kg/s a 90 °C). Al subir T_fuente se vaporiza casi todo el fluido: m_l/m_b cae de 0.81 a 0.006 (0.65 a 0.008 en C4) y Q_reg de 227 a 3 kW por kg/s, aunque la caída de entalpía por kg de líquido sube de 281 a 503 kJ/kg.</t>
        </is>
      </c>
      <c r="E42" s="9" t="inlineStr">
        <is>
          <t>Con x_b alto (C1, C3, C4) el regenerador mueve 12 % o menos del calor de entrada desde 150 °C (máximos 0.074, 0.121 y 0.048) y η ya no mejora; con x_b bajo (C2) todavía mueve hasta 0.49 a 150 °C y 0.115 desde 190 °C. En el estudio 4 la mediana es 0.34 a 150 °C, 0.13 a 170 °C y no pasa de 0.04 desde 190 °C. Sugiere dimensionarlo pequeño o evaluar suprimirlo solo con fuentes calientes y x_b alto (no se simuló un ciclo sin regenerador). Entre 70 y 110 °C su carga mediana es de 0.27 a 0.59 del calor de entrada.</t>
        </is>
      </c>
      <c r="F42" s="8" t="inlineStr">
        <is>
          <t>Media</t>
        </is>
      </c>
      <c r="G42" s="9" t="inlineStr">
        <is>
          <t>Hoja F4 Regenerador vs T_fuente (estudios 1, 4 y 10)</t>
        </is>
      </c>
    </row>
    <row r="44">
      <c r="A44" s="3" t="inlineStr">
        <is>
          <t>MÁXIMA EFICIENCIA (6 conclusiones)</t>
        </is>
      </c>
    </row>
    <row r="45" ht="30" customHeight="1">
      <c r="A45" s="7" t="inlineStr">
        <is>
          <t>id</t>
        </is>
      </c>
      <c r="B45" s="7" t="inlineStr">
        <is>
          <t>fase</t>
        </is>
      </c>
      <c r="C45" s="7" t="inlineStr">
        <is>
          <t>afirmacion</t>
        </is>
      </c>
      <c r="D45" s="7" t="inlineStr">
        <is>
          <t>evidencia</t>
        </is>
      </c>
      <c r="E45" s="7" t="inlineStr">
        <is>
          <t>implicacion</t>
        </is>
      </c>
      <c r="F45" s="7" t="inlineStr">
        <is>
          <t>confianza</t>
        </is>
      </c>
      <c r="G45" s="7" t="inlineStr">
        <is>
          <t>fuente</t>
        </is>
      </c>
    </row>
    <row r="46" ht="69" customHeight="1">
      <c r="A46" s="8" t="inlineStr">
        <is>
          <t>M1</t>
        </is>
      </c>
      <c r="B46" s="8" t="inlineStr">
        <is>
          <t>B</t>
        </is>
      </c>
      <c r="C46" s="9" t="inlineStr">
        <is>
          <t>La η máxima es 14.82 % con la fuente a 170 °C, fuera del rango experimental; dentro del rango es 14.53 %.</t>
        </is>
      </c>
      <c r="D46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7.7 %; P90 11.5 %.</t>
        </is>
      </c>
      <c r="E46" s="9" t="inlineStr">
        <is>
          <t>Para una fuente de 150 °C el objetivo es ≈ 14.5 % con P_alta alta (≥ 5000 kPa); la cifra de 14.8 % necesita 170 °C.</t>
        </is>
      </c>
      <c r="F46" s="8" t="inlineStr">
        <is>
          <t>Alta</t>
        </is>
      </c>
      <c r="G46" s="8" t="inlineStr">
        <is>
          <t>P2 p2_robustez.md; p2_dataset_dedup.csv</t>
        </is>
      </c>
    </row>
    <row r="47" ht="56" customHeight="1">
      <c r="A47" s="8" t="inlineStr">
        <is>
          <t>M2</t>
        </is>
      </c>
      <c r="B47" s="8" t="inlineStr">
        <is>
          <t>B</t>
        </is>
      </c>
      <c r="C47" s="9" t="inlineStr">
        <is>
          <t>Para Húsavík el mejor KALINA llega a 14.0 % subiendo P_alta a 5000 kPa y bajando P_baja a 600 kPa.</t>
        </is>
      </c>
      <c r="D47" s="9" t="inlineStr">
        <is>
          <t>C1-B3-0127: 394.15 K, P_alta 5000, P_baja 600, x_b 0.82, η_t 0.85, ε_reg 0.75, ε_cond 0.95: η 14.01 %, dentro del rango experimental. El punto base (P_alta 3300, P_baja 690) es CORREGIBLE con η 12.4 %.</t>
        </is>
      </c>
      <c r="E47" s="9" t="inlineStr">
        <is>
          <t>Con la misma fuente de 121 °C, ganar ≈ 1.6 puntos exige más presión y quedar cerca del piso de P_baja.</t>
        </is>
      </c>
      <c r="F47" s="8" t="inlineStr">
        <is>
          <t>Alta</t>
        </is>
      </c>
      <c r="G47" s="8" t="inlineStr">
        <is>
          <t>P2 p2_robustez.md; p1 dataset</t>
        </is>
      </c>
    </row>
    <row r="48" ht="43" customHeight="1">
      <c r="A48" s="8" t="inlineStr">
        <is>
          <t>M3</t>
        </is>
      </c>
      <c r="B48" s="8" t="inlineStr">
        <is>
          <t>B</t>
        </is>
      </c>
      <c r="C48" s="9" t="inlineStr">
        <is>
          <t>Mejores equipos dan 13.95 % en Húsavík sin cambiar las presiones.</t>
        </is>
      </c>
      <c r="D48" s="9" t="inlineStr">
        <is>
          <t>C1-B5-0228: η_t 0.95 y ε_reg 0.95 con P_alta 3300 y P_baja 690: η 13.95 %, W_net 124.9 kW por kg/s.</t>
        </is>
      </c>
      <c r="E48" s="9" t="inlineStr">
        <is>
          <t>η_t y ε_reg son las palancas de equipo; η_t es la variable con mayor efecto sobre η en C1 y C2 (F1).</t>
        </is>
      </c>
      <c r="F48" s="8" t="inlineStr">
        <is>
          <t>Alta</t>
        </is>
      </c>
      <c r="G48" s="8" t="inlineStr">
        <is>
          <t>P2 p2_robustez.md; P3 p3_ranking.md</t>
        </is>
      </c>
    </row>
    <row r="49" ht="56" customHeight="1">
      <c r="A49" s="8" t="inlineStr">
        <is>
          <t>M4</t>
        </is>
      </c>
      <c r="B49" s="8" t="inlineStr">
        <is>
          <t>B</t>
        </is>
      </c>
      <c r="C49" s="9" t="inlineStr">
        <is>
          <t>Los otros dos bloques llegan a 13.2 % (C4) y 12.4 % dentro del rango (C2).</t>
        </is>
      </c>
      <c r="D49" s="9" t="inlineStr">
        <is>
          <t>C4: N7B-C4-B1-045 con fuente 423.15 K, P_alta 3880, P_baja 800, x_b 0.88: 13.23 %. C2: C2-LHS-0005 con 436.5 K, P_alta 3090, P_baja 660, x_b 0.47, η_t 0.95: 12.37 % (13.12 % fuera del rango).</t>
        </is>
      </c>
      <c r="E49" s="9" t="inlineStr">
        <is>
          <t>El bloque con x_b bajo (C2) rinde menos que los de x_b alto, con presiones menores.</t>
        </is>
      </c>
      <c r="F49" s="8" t="inlineStr">
        <is>
          <t>Media</t>
        </is>
      </c>
      <c r="G49" s="8" t="inlineStr">
        <is>
          <t>P2 p2_robustez.md</t>
        </is>
      </c>
    </row>
    <row r="50" ht="121" customHeight="1">
      <c r="A50" s="8" t="inlineStr">
        <is>
          <t>M5</t>
        </is>
      </c>
      <c r="B50" s="8" t="inlineStr">
        <is>
          <t>C</t>
        </is>
      </c>
      <c r="C50" s="9" t="inlineStr">
        <is>
          <t>Los diseños de mayor η tienden a quedar cerca del piso de P_baja; la cercanía a la frontera es real pero depende del diseño de muestreo.</t>
        </is>
      </c>
      <c r="D50" s="9" t="inlineStr">
        <is>
          <t>η baja al subir P_baja (PRCC −0.63 en C1) y P_baja tiene piso por cavitación (D1). Con todos los puntos, el 10 % de mayor η está a 0.14 de la frontera frente a 0.37 en el resto (KS 0.357), con 73 de 205 a una variable (casi siempre P_baja); pero esa diferencia mezcla mallas y barridos que ponen puntos junto a la frontera. Solo con el muestreo LHS la diferencia es significativa en C1 (0.62 frente a 0.75, p = 0.016) y no en C2 (0.79 frente a 0.83, p = 0.63), C3 (0.82 frente a 0.90, p = 0.09) ni C4 (0.83 frente a 0.82, p = 0.48).</t>
        </is>
      </c>
      <c r="E50" s="9" t="inlineStr">
        <is>
          <t>Un óptimo real debe llevar margen en P_baja y ε_cond. La afirmación general sobre todo el espacio queda como tendencia dependiente del diseño, no como resultado demostrado.</t>
        </is>
      </c>
      <c r="F50" s="8" t="inlineStr">
        <is>
          <t>Media</t>
        </is>
      </c>
      <c r="G50" s="9" t="inlineStr">
        <is>
          <t>P2 p2_robustez.md; revisión final (LHS solo, recalculado)</t>
        </is>
      </c>
    </row>
    <row r="51" ht="82" customHeight="1">
      <c r="A51" s="8" t="inlineStr">
        <is>
          <t>R1</t>
        </is>
      </c>
      <c r="B51" s="8" t="inlineStr">
        <is>
          <t>B</t>
        </is>
      </c>
      <c r="C51" s="9" t="inlineStr">
        <is>
          <t>La superficie de η ajustada solo con celdas KALINA apunta siempre hacia el menor P_baja: el óptimo con restricciones queda en el piso de cavitación.</t>
        </is>
      </c>
      <c r="D51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</t>
        </is>
      </c>
      <c r="E51" s="9" t="inlineStr">
        <is>
          <t>η crece al bajar P_baja hasta chocar con la restricción de cavitación (O2): refuerza M5 con un argumento independiente del muestreo. El máximo del polinomio fuera de las celdas KALINA indica dirección, no un diseño factible.</t>
        </is>
      </c>
      <c r="F51" s="8" t="inlineStr">
        <is>
          <t>Media</t>
        </is>
      </c>
      <c r="G51" s="9" t="inlineStr">
        <is>
          <t>Hoja F5 Superficies de respuesta (mallas de los estudios 2 y 11)</t>
        </is>
      </c>
    </row>
    <row r="53">
      <c r="A53" s="3" t="inlineStr">
        <is>
          <t>FLUCTUACIÓN (7 conclusiones)</t>
        </is>
      </c>
    </row>
    <row r="54" ht="30" customHeight="1">
      <c r="A54" s="7" t="inlineStr">
        <is>
          <t>id</t>
        </is>
      </c>
      <c r="B54" s="7" t="inlineStr">
        <is>
          <t>fase</t>
        </is>
      </c>
      <c r="C54" s="7" t="inlineStr">
        <is>
          <t>afirmacion</t>
        </is>
      </c>
      <c r="D54" s="7" t="inlineStr">
        <is>
          <t>evidencia</t>
        </is>
      </c>
      <c r="E54" s="7" t="inlineStr">
        <is>
          <t>implicacion</t>
        </is>
      </c>
      <c r="F54" s="7" t="inlineStr">
        <is>
          <t>confianza</t>
        </is>
      </c>
      <c r="G54" s="7" t="inlineStr">
        <is>
          <t>fuente</t>
        </is>
      </c>
    </row>
    <row r="55" ht="56" customHeight="1">
      <c r="A55" s="8" t="inlineStr">
        <is>
          <t>F1</t>
        </is>
      </c>
      <c r="B55" s="8" t="inlineStr">
        <is>
          <t>B</t>
        </is>
      </c>
      <c r="C55" s="9" t="inlineStr">
        <is>
          <t>Sobre η, manda η_t en C1 y C2, y manda P_alta con x_b en C3 y C4.</t>
        </is>
      </c>
      <c r="D55" s="9" t="inlineStr">
        <is>
          <t>Rango medio entre 8 métodos (1 = mayor): C1 η_t 1.2; C2 η_t 1.3; C3 P_alta 2.0 y x_b 2.2; C4 P_alta 1.8 y x_b 2.7. PRCC de η_t en C1 +0.74; P_baja −0.63. Las variables citadas son distinguibles del ruido de las 3 variables dummy.</t>
        </is>
      </c>
      <c r="E55" s="9" t="inlineStr">
        <is>
          <t>Con fuente fría y x_b alto la presión es la palanca; con x_b bajo, la calidad de la turbina.</t>
        </is>
      </c>
      <c r="F55" s="8" t="inlineStr">
        <is>
          <t>Alta</t>
        </is>
      </c>
      <c r="G55" s="8" t="inlineStr">
        <is>
          <t>P3 p3_ranking.md; p3_indices.csv</t>
        </is>
      </c>
    </row>
    <row r="56" ht="43" customHeight="1">
      <c r="A56" s="8" t="inlineStr">
        <is>
          <t>F2</t>
        </is>
      </c>
      <c r="B56" s="8" t="inlineStr">
        <is>
          <t>B</t>
        </is>
      </c>
      <c r="C56" s="9" t="inlineStr">
        <is>
          <t>La potencia específica la mueve T_fuente en C1, C2 y C3, y x_b en C4.</t>
        </is>
      </c>
      <c r="D56" s="9" t="inlineStr">
        <is>
          <t>W_net por kg/s de m_b: T_fuente rango medio 1.0 (C1, C2) y 1.8 (C3); x_b 1.3 (C4). Le siguen η_t y ε_HRVG.</t>
        </is>
      </c>
      <c r="E56" s="9" t="inlineStr">
        <is>
          <t>Para potencia, subir la fuente; para eficiencia, la presión y la calidad de la turbina.</t>
        </is>
      </c>
      <c r="F56" s="8" t="inlineStr">
        <is>
          <t>Alta</t>
        </is>
      </c>
      <c r="G56" s="8" t="inlineStr">
        <is>
          <t>P3 p3_ranking.md</t>
        </is>
      </c>
    </row>
    <row r="57" ht="95" customHeight="1">
      <c r="A57" s="8" t="inlineStr">
        <is>
          <t>F3</t>
        </is>
      </c>
      <c r="B57" s="8" t="inlineStr">
        <is>
          <t>B</t>
        </is>
      </c>
      <c r="C57" s="9" t="inlineStr">
        <is>
          <t>Para que exista KALINA deciden x_b, P_baja y ε_cond (T_fuente en C4).</t>
        </is>
      </c>
      <c r="D57" s="9" t="inlineStr">
        <is>
          <t>Rango medio en Y1: C1 x_b 1.0, P_baja 2.6, ε_cond 2.8; C2 ε_cond 1.6, P_baja 1.8, x_b 2.6; C3 P_baja 1.0; C4 T_fuente 1.0, P_baja 2.0. Signos: P_baja y ε_cond favorecen; x_b alto perjudica en C1 y C2. Criterio de ruido: al menos un método supera el máximo de las 3 variables dummy (criterio laxo); las variables citadas lo superan en 3 a 8 métodos (en C4 P_baja solo en 3 de 8).</t>
        </is>
      </c>
      <c r="E57" s="9" t="inlineStr">
        <is>
          <t>Las tres variables del lado frío del ciclo (condensación y cavitación) gobiernan la existencia.</t>
        </is>
      </c>
      <c r="F57" s="8" t="inlineStr">
        <is>
          <t>Alta</t>
        </is>
      </c>
      <c r="G57" s="8" t="inlineStr">
        <is>
          <t>P3 p3_ranking.md</t>
        </is>
      </c>
    </row>
    <row r="58" ht="56" customHeight="1">
      <c r="A58" s="8" t="inlineStr">
        <is>
          <t>F4</t>
        </is>
      </c>
      <c r="B58" s="8" t="inlineStr">
        <is>
          <t>B</t>
        </is>
      </c>
      <c r="C58" s="9" t="inlineStr">
        <is>
          <t>η responde casi proporcionalmente a η_t y es sensible a P_baja y T_fuente en el punto base.</t>
        </is>
      </c>
      <c r="D58" s="9" t="inlineStr">
        <is>
          <t>Elasticidades locales: η_t 1.03 a 1.15 en los cuatro bloques; P_baja −0.60 a −0.79; T_fuente 1.02 (C1), 1.28 (C4), 0.25 (C3). En C2 T_fuente da 13.2 porque el punto base está sobre una rampa de la frontera: no usar como valor de diseño.</t>
        </is>
      </c>
      <c r="E58" s="9" t="inlineStr">
        <is>
          <t>Un punto de η_t equivale a un punto porcentual relativo de η; subir P_baja 100 kPa (≈ 14 % en C1) baja η ≈ 9 % en términos relativos.</t>
        </is>
      </c>
      <c r="F58" s="8" t="inlineStr">
        <is>
          <t>Media</t>
        </is>
      </c>
      <c r="G58" s="8" t="inlineStr">
        <is>
          <t>P3 p3_elasticidad.md</t>
        </is>
      </c>
    </row>
    <row r="59" ht="69" customHeight="1">
      <c r="A59" s="8" t="inlineStr">
        <is>
          <t>F5</t>
        </is>
      </c>
      <c r="B59" s="8" t="inlineStr">
        <is>
          <t>B</t>
        </is>
      </c>
      <c r="C59" s="9" t="inlineStr">
        <is>
          <t>P_baja×x_b y ε_cond×T_sumidero interactúan sobre la existencia; sobre η la interacción es débil o moderada.</t>
        </is>
      </c>
      <c r="D59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59" s="9" t="inlineStr">
        <is>
          <t>Para η dentro de la región KALINA, ajustar variable por variable es una buena primera aproximación; para la frontera no: x_b y P_baja se eligen juntos.</t>
        </is>
      </c>
      <c r="F59" s="8" t="inlineStr">
        <is>
          <t>Media</t>
        </is>
      </c>
      <c r="G59" s="8" t="inlineStr">
        <is>
          <t>P3 p3_interaccion.md</t>
        </is>
      </c>
    </row>
    <row r="60" ht="56" customHeight="1">
      <c r="A60" s="8" t="inlineStr">
        <is>
          <t>F6</t>
        </is>
      </c>
      <c r="B60" s="8" t="inlineStr">
        <is>
          <t>C</t>
        </is>
      </c>
      <c r="C60" s="9" t="inlineStr">
        <is>
          <t>Los CORREGIBLE sobreestiman la eficiencia y la potencia de los KALINA.</t>
        </is>
      </c>
      <c r="D60" s="9" t="inlineStr">
        <is>
          <t>η mediana 10.2 % frente a 7.7 % (+2.47 puntos, IC 95 % [+2.18, +2.70]); W_net por kg/s 82.7 frente a 57.9 (+24.8, IC [+19.0, +29.7]). En el muestreo LHS: +3.1 puntos y +40.9 kW por kg/s.</t>
        </is>
      </c>
      <c r="E60" s="9" t="inlineStr">
        <is>
          <t>Un CORREGIBLE parece mejor porque incumple cavitación; no sirve como estimador del desempeño real.</t>
        </is>
      </c>
      <c r="F60" s="8" t="inlineStr">
        <is>
          <t>Alta</t>
        </is>
      </c>
      <c r="G60" s="8" t="inlineStr">
        <is>
          <t>P2 p2_comparacion.md</t>
        </is>
      </c>
    </row>
    <row r="61" ht="95" customHeight="1">
      <c r="A61" s="8" t="inlineStr">
        <is>
          <t>U3</t>
        </is>
      </c>
      <c r="B61" s="8" t="inlineStr">
        <is>
          <t>C</t>
        </is>
      </c>
      <c r="C61" s="9" t="inlineStr">
        <is>
          <t>Al perturbar las variables, la eficiencia de los puntos KALINA se mantiene cerca de la del centro; lo que se pierde es la clase, no la eficiencia.</t>
        </is>
      </c>
      <c r="D61" s="9" t="inlineStr">
        <is>
          <t>Escenario A, fracción de KALINA con |η − η del centro| ≤ 1 pp: 1.00 en C1, 0.94 en C3, 0.98 en C4 y 0.64 en C2. η P5–P95: C1 11.2 a 13.0 % (centro 12.0), C3 8.8 a 10.4 % (9.45), C4 10.7 a 12.1 % (11.15), C2 5.8 a 9.1 % (7.94). En B la dispersión crece (C2 de 2.6 a 10.6 %). La banda del modelo de propiedades (±0.7 pp) se suma de forma determinista a P5 y P95.</t>
        </is>
      </c>
      <c r="E61" s="9" t="inlineStr">
        <is>
          <t>El riesgo de diseño es salir de KALINA por cavitación (U1, U2), no perder eficiencia; C2 es el bloque con η más dispersa. Con 48 puntos por celda los percentiles P5 y P95 son aproximados.</t>
        </is>
      </c>
      <c r="F61" s="8" t="inlineStr">
        <is>
          <t>Media</t>
        </is>
      </c>
      <c r="G61" s="8" t="inlineStr">
        <is>
          <t>Hoja F5 Incertidumbre; u1_resumen.csv</t>
        </is>
      </c>
    </row>
    <row r="63">
      <c r="A63" s="3" t="inlineStr">
        <is>
          <t>LÍMITES KALINA (11 conclusiones)</t>
        </is>
      </c>
    </row>
    <row r="64" ht="30" customHeight="1">
      <c r="A64" s="7" t="inlineStr">
        <is>
          <t>id</t>
        </is>
      </c>
      <c r="B64" s="7" t="inlineStr">
        <is>
          <t>fase</t>
        </is>
      </c>
      <c r="C64" s="7" t="inlineStr">
        <is>
          <t>afirmacion</t>
        </is>
      </c>
      <c r="D64" s="7" t="inlineStr">
        <is>
          <t>evidencia</t>
        </is>
      </c>
      <c r="E64" s="7" t="inlineStr">
        <is>
          <t>implicacion</t>
        </is>
      </c>
      <c r="F64" s="7" t="inlineStr">
        <is>
          <t>confianza</t>
        </is>
      </c>
      <c r="G64" s="7" t="inlineStr">
        <is>
          <t>fuente</t>
        </is>
      </c>
    </row>
    <row r="65" ht="43" customHeight="1">
      <c r="A65" s="8" t="inlineStr">
        <is>
          <t>L1</t>
        </is>
      </c>
      <c r="B65" s="8" t="inlineStr">
        <is>
          <t>A</t>
        </is>
      </c>
      <c r="C65" s="9" t="inlineStr">
        <is>
          <t>El 96 % de los CORREGIBLE falla por cavitación (O2) y el 4 % por título de salida (O1).</t>
        </is>
      </c>
      <c r="D65" s="9" t="inlineStr">
        <is>
          <t>Entre 968 CORREGIBLE con vecino KALINA: violación dominante O2 96 %, O1 4 %; D mediana 1.17 (P90 10.1). 255 puntos son zona gris (D ≤ 0.278), 249 de ellos por O2.</t>
        </is>
      </c>
      <c r="E65" s="9" t="inlineStr">
        <is>
          <t>La frontera práctica de Kalina en este modelo es el piso de P_baja: es la que hay que explorar con mayor resolución.</t>
        </is>
      </c>
      <c r="F65" s="8" t="inlineStr">
        <is>
          <t>Alta</t>
        </is>
      </c>
      <c r="G65" s="9" t="inlineStr">
        <is>
          <t>P1 p1_zonas_grises.csv; P2 p2_violaciones.md</t>
        </is>
      </c>
    </row>
    <row r="66" ht="69" customHeight="1">
      <c r="A66" s="8" t="inlineStr">
        <is>
          <t>L2</t>
        </is>
      </c>
      <c r="B66" s="8" t="inlineStr">
        <is>
          <t>C</t>
        </is>
      </c>
      <c r="C66" s="9" t="inlineStr">
        <is>
          <t>Rescatar un CORREGIBLE es posible con un solo cambio en casi la mitad de los casos, y cuesta eficiencia.</t>
        </is>
      </c>
      <c r="D66" s="9" t="inlineStr">
        <is>
          <t>49 % de los 968 CORREGIBLE está a una sola variable de un KALINA (P_baja sube 24 %, ε_cond sube 16 %, x_b baja 3 %, T_fuente baja 3 %). Distancia L1 mediana 0.365; mediana de 2 variables distintas. La η del vecino KALINA es menor en 0.64 puntos (IC [−0.79, −0.30]).</t>
        </is>
      </c>
      <c r="E66" s="9" t="inlineStr">
        <is>
          <t>Vale rescatar: el costo es pequeño frente a la sobreestimación (F6). D predice solo débilmente la distancia (Spearman +0.30).</t>
        </is>
      </c>
      <c r="F66" s="8" t="inlineStr">
        <is>
          <t>Alta</t>
        </is>
      </c>
      <c r="G66" s="8" t="inlineStr">
        <is>
          <t>P2 p2_distancia_resumen.md</t>
        </is>
      </c>
    </row>
    <row r="67" ht="69" customHeight="1">
      <c r="A67" s="8" t="inlineStr">
        <is>
          <t>L3</t>
        </is>
      </c>
      <c r="B67" s="8" t="inlineStr">
        <is>
          <t>A</t>
        </is>
      </c>
      <c r="C67" s="9" t="inlineStr">
        <is>
          <t>Ninguna regla simple separa KALINA de no-KALINA: la región es multivariable.</t>
        </is>
      </c>
      <c r="D67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67" s="9" t="inlineStr">
        <is>
          <t>Para declarar zonas seguras hay que combinar al menos 2 a 3 variables; los umbrales de D1 a D6 valen cada uno con las demás variables en el centro del bloque.</t>
        </is>
      </c>
      <c r="F67" s="8" t="inlineStr">
        <is>
          <t>Alta</t>
        </is>
      </c>
      <c r="G67" s="8" t="inlineStr">
        <is>
          <t>P1 p1_reglas.md</t>
        </is>
      </c>
    </row>
    <row r="68" ht="43" customHeight="1">
      <c r="A68" s="8" t="inlineStr">
        <is>
          <t>L4</t>
        </is>
      </c>
      <c r="B68" s="8" t="inlineStr">
        <is>
          <t>A</t>
        </is>
      </c>
      <c r="C68" s="9" t="inlineStr">
        <is>
          <t>El 15 % de los KALINA está fuera del rango experimental (líquido &gt; 420 K) y el máximo global es uno de ellos.</t>
        </is>
      </c>
      <c r="D68" s="9" t="inlineStr">
        <is>
          <t>Entre los 2047 KALINA (total) con η: 15 % fuera. El máximo global (14.82 %) está fuera; el máximo dentro del rango es 14.53 %. La marca empieza hacia una fuente de 150 °C.</t>
        </is>
      </c>
      <c r="E68" s="9" t="inlineStr">
        <is>
          <t>Citar siempre el máximo dentro del rango; los puntos fuera son resultados normales del modelo y se muestran aparte.</t>
        </is>
      </c>
      <c r="F68" s="8" t="inlineStr">
        <is>
          <t>Alta</t>
        </is>
      </c>
      <c r="G68" s="9" t="inlineStr">
        <is>
          <t>P2 p2_dataset_dedup.csv; docs/rangos_motor.md</t>
        </is>
      </c>
    </row>
    <row r="69" ht="225" customHeight="1">
      <c r="A69" s="8" t="inlineStr">
        <is>
          <t>L5</t>
        </is>
      </c>
      <c r="B69" s="8" t="inlineStr">
        <is>
          <t>A</t>
        </is>
      </c>
      <c r="C69" s="9" t="inlineStr">
        <is>
          <t>Quedan límites del análisis que ningún barrido cierra.</t>
        </is>
      </c>
      <c r="D69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48 puntos por celda, entradas independientes) y no se estableció la estabilidad del muestreo;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69" s="9" t="inlineStr">
        <is>
          <t>Validar con el motor real los 7 atípicos y los óptimos de M1 a M4 antes de citarlos como cifras de diseño.</t>
        </is>
      </c>
      <c r="F69" s="8" t="inlineStr">
        <is>
          <t>Alta</t>
        </is>
      </c>
      <c r="G69" s="8" t="inlineStr">
        <is>
          <t>Excel 1 LEEME; P1 p1_existencia.md</t>
        </is>
      </c>
    </row>
    <row r="70" ht="82" customHeight="1">
      <c r="A70" s="8" t="inlineStr">
        <is>
          <t>L6</t>
        </is>
      </c>
      <c r="B70" s="8" t="inlineStr">
        <is>
          <t>C</t>
        </is>
      </c>
      <c r="C70" s="9" t="inlineStr">
        <is>
          <t>Cuantas más variables se mueven a la vez desde el centro, menor es la fracción de puntos KALINA, y el condensador es el par que más la reduce.</t>
        </is>
      </c>
      <c r="D70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70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70" s="8" t="inlineStr">
        <is>
          <t>Media</t>
        </is>
      </c>
      <c r="G70" s="9" t="inlineStr">
        <is>
          <t>Hoja F1 Margenes de operacion (secciones 2 y 3)</t>
        </is>
      </c>
    </row>
    <row r="71" ht="251" customHeight="1">
      <c r="A71" s="8" t="inlineStr">
        <is>
          <t>U1</t>
        </is>
      </c>
      <c r="B71" s="8" t="inlineStr">
        <is>
          <t>C</t>
        </is>
      </c>
      <c r="C71" s="9" t="inlineStr">
        <is>
          <t>Al perturbar las 10 variables con tolerancias nominales, lo único que saca a un centro de KALINA es una efectividad del condensador por debajo de ≈ 0.92 (C1) o ≈ 0.906 (C4); el resto de tolerancias no lo hace.</t>
        </is>
      </c>
      <c r="D71" s="9" t="inlineStr">
        <is>
          <t>Escenario A (96 puntos del motor por bloque en dos lotes independientes de 48, LHS de las 10 variables; T_fuente ±5 K, T_sumidero ±3 K, P_alta y P_baja ±5 %, x_b ±0.02, η_t, η_p, ε_HRVG, ε_reg y ε_cond ±0.05, esta última recortada a [0.90, 0.95] por el tope): P(KALINA) 0.47 en C1 [0.37, 0.57], 0.99 en C2 [0.94, 1.00], 1.00 en C3 [0.96, 1.00] y 0.85 en C4 [0.77, 0.91]; los dos lotes coinciden (diferencias de 0.00 a 0.02, |z| ≤ 1.0), así que P(KALINA) es estable con 48 puntos por celda. Escenario C (igual, pero con ε_cond fija en 0.95): P(KALINA) = 1.00 en los cuatro bloques (48 de 48, IC [0.93, 1.00]) y PRCC de ε_cond = 1.00. Barrido fino de ε_cond (10 niveles de 0.90 a 0.95, resto en el centro): C1 es KALINA desde ε_cond 0.922 (CORREGIBLE con m_O2 −0.1 K en 0.911), C4 desde 0.906 (m_O2 −0.0 K en 0.900), y C2 y C3 lo son en todo el barrido. m_O2 con ε_cond = 0.95: 5.5 K (C1), 11.8 K (C2), 14.9 K (C3) y 8.1 K (C4); cada −0.01 de ε_cond resta ≈ 1.1 K en C1 y ≈ 1.8 K en C4. De los 66 puntos que pierden la clase en A, 64 son CORREGIBLE por cavitación (O2) y 2 no convergen.</t>
        </is>
      </c>
      <c r="E71" s="9" t="inlineStr">
        <is>
          <t>Las pérdidas del escenario A no son dispersión general sino una sola variable: la tolerancia que se pueda garantizar en el condensador. Con ε_cond en 0.95 los cuatro centros toleran las demás perturbaciones; el margen de ε_cond antes de salir de KALINA es 0.028 en C1, 0.044 en C4 y ≥ 0.05 en C2 y C3. Las tolerancias son supuestos de escenario (uniformes; incertidumbre estándar ±a/√3), no mediciones.</t>
        </is>
      </c>
      <c r="F71" s="8" t="inlineStr">
        <is>
          <t>Media</t>
        </is>
      </c>
      <c r="G71" s="9" t="inlineStr">
        <is>
          <t>Hoja F5 Incertidumbre; resultados/2026-10-17_sens2_U1</t>
        </is>
      </c>
    </row>
    <row r="72" ht="108" customHeight="1">
      <c r="A72" s="8" t="inlineStr">
        <is>
          <t>U2</t>
        </is>
      </c>
      <c r="B72" s="8" t="inlineStr">
        <is>
          <t>C</t>
        </is>
      </c>
      <c r="C72" s="9" t="inlineStr">
        <is>
          <t>Con el doble de tolerancia solo C2 y C3 conservan la clase en la mayoría de los casos; C1 y C4 caen a 17 y 42 %.</t>
        </is>
      </c>
      <c r="D72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 En B ε_cond se muestrea en [0.85, 0.95], también de forma unilateral (media 0.90), de modo que la pérdida de clase vuelve a estar dominada por el condensador.</t>
        </is>
      </c>
      <c r="E72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2" s="8" t="inlineStr">
        <is>
          <t>Media</t>
        </is>
      </c>
      <c r="G72" s="9" t="inlineStr">
        <is>
          <t>Hoja F5 Incertidumbre; resultados/2026-10-17_sens2_U1</t>
        </is>
      </c>
    </row>
    <row r="73" ht="147" customHeight="1">
      <c r="A73" s="8" t="inlineStr">
        <is>
          <t>L7</t>
        </is>
      </c>
      <c r="B73" s="8" t="inlineStr">
        <is>
          <t>A</t>
        </is>
      </c>
      <c r="C73" s="9" t="inlineStr">
        <is>
          <t>La clase KALINA exige m_O2 ≥ 0, es decir, cero margen de cavitación; exigir 3 K de margen reduce mucho la existencia, sobre todo en Húsavík y en el bloque frío.</t>
        </is>
      </c>
      <c r="D73" s="9" t="inlineStr">
        <is>
          <t>El criterio O2 es m_O2 = T_burbuja(P_baja, x_b) − T9 ≥ 0 (la tolerancia de 1 K solo normaliza el índice D). Entre los 2243 KALINA de todos los estudios de Sensibilidad 1 (con duplicados), 2.6 % tienen m_O2 &lt; 1 K, 7.0 % &lt; 3 K y 13.2 % &lt; 5 K (4.0, 10.0 y 20.9 % en C1). En la propagación de incertidumbre con tolerancias nominales (96 puntos por bloque), exigir m_O2 ≥ 3 K baja P(KALINA) de 0.47 a 0.15 en C1, de 0.85 a 0.57 en C4, de 1.00 a 0.93 en C3 y de 0.99 a 0.99 en C2. Con ε_cond fija en 0.95 y exigiendo m_O2 ≥ 3 K, P(KALINA) es 0.79 en C1 y 1.00 en C2, C3 y C4: la pérdida de región por exigir margen se concentra en Húsavík.</t>
        </is>
      </c>
      <c r="E73" s="9" t="inlineStr">
        <is>
          <t>La región KALINA y los pisos de P_baja de D1 valen para margen cero; un diseño real con margen de NPSH tendría pisos más altos y menos región. El resultado de Húsavík (P = 0.48) depende de aceptar margen cero.</t>
        </is>
      </c>
      <c r="F73" s="8" t="inlineStr">
        <is>
          <t>Media</t>
        </is>
      </c>
      <c r="G73" s="9" t="inlineStr">
        <is>
          <t>Revisión final (recalculado desde x1_cargar: m_O2 de cada punto y u1_filas.csv)</t>
        </is>
      </c>
    </row>
    <row r="74" ht="147" customHeight="1">
      <c r="A74" s="8" t="inlineStr">
        <is>
          <t>L8</t>
        </is>
      </c>
      <c r="B74" s="8" t="inlineStr">
        <is>
          <t>C</t>
        </is>
      </c>
      <c r="C74" s="9" t="inlineStr">
        <is>
          <t>Los rangos KALINA de Sens2 se reproducen con los datos de la campaña anterior en C2 (91 %) y no en C3 (35 %), y lo que sale del rango es una extensión mínima.</t>
        </is>
      </c>
      <c r="D74" s="9" t="inlineStr">
        <is>
          <t>De 213 KALINA del libro viejo a distancia ≤ 0.15 de un centro (puntos que Sens2 no tenía), 181 (85.0 %) caen dentro de los rangos KALINA de Sens2 en las 10 variables: C1 7/7, C2 165/182 (90.7 %), C3 8/23 (34.8 %) y C4 1/1; el total está dominado por C2. Los 32 que salen son 17 de C2 con T_fuente de 390 a 392.5 K (mínimo de Sens2 393.15 K) y 15 de C3 que comparten un único valor de ε_cond (0.8418; mínimo de Sens2 0.85), es decir, un solo aporte repetido. C1 y C4 tienen muy pocos KALINA. La prueba solo mira que los KALINA caigan dentro del mínimo-máximo; no cuenta cuántos no-KALINA caen también dentro.</t>
        </is>
      </c>
      <c r="E74" s="9" t="inlineStr">
        <is>
          <t>Los rangos de existencia de C2 quedan respaldados por una segunda campaña; en C3 la efectividad mínima del condensador observada es algo menor (0.8418), sin definir un rango nuevo. C1 y C4 no permiten concluir.</t>
        </is>
      </c>
      <c r="F74" s="8" t="inlineStr">
        <is>
          <t>Baja</t>
        </is>
      </c>
      <c r="G74" s="9" t="inlineStr">
        <is>
          <t>R1 r1_rangos_fraccion.csv; r1_fuera_de_rango_sens2.csv</t>
        </is>
      </c>
    </row>
    <row r="75" ht="147" customHeight="1">
      <c r="A75" s="8" t="inlineStr">
        <is>
          <t>L9</t>
        </is>
      </c>
      <c r="B75" s="8" t="inlineStr">
        <is>
          <t>C</t>
        </is>
      </c>
      <c r="C75" s="9" t="inlineStr">
        <is>
          <t>Las fronteras de una variable de Sens2 no se reproducen cuando las otras variables cambian a la vez; sirven como guía local, no como regla global.</t>
        </is>
      </c>
      <c r="D75" s="9" t="inlineStr">
        <is>
          <t>Contando cada ventana una sola vez (sus dos bordes dan los mismos aciertos), 19 fronteras con n ≥ 5 acuerdan en 0.561 (2 619 evaluaciones frontera-punto, no puntos independientes); con las 5 eficiencias a ±0.10 del centro, 11 fronteras acuerdan en 0.478 (665 evaluaciones), por debajo de predecir siempre la clase mayoritaria del mismo subconjunto (0.598); el resultado depende sobre todo de C2. Con los 5 vecinos más cercanos de Sens2 la clase se predice con exactitud 0.683 frente a 0.647 de la clase mayoritaria; donde hay un punto de Sens2 cercano (L1 ≤ 0.29, primer cuartil) es 0.682 frente a 0.568, y lejos (L1 &gt; 1.09) 0.748 frente a 0.890.</t>
        </is>
      </c>
      <c r="E75" s="9" t="inlineStr">
        <is>
          <t>Un diseño no debe leerse de una sola frontera: la frontera de una variable depende del valor de las demás (por ejemplo, el piso de P_baja sube con x_b). Para decidir un diseño hay que consultar los puntos de Sens2 más cercanos o recalcular con el motor.</t>
        </is>
      </c>
      <c r="F75" s="8" t="inlineStr">
        <is>
          <t>Media</t>
        </is>
      </c>
      <c r="G75" s="9" t="inlineStr">
        <is>
          <t>R1 r1_fronteras_contraste.csv; R2 r2_fronteras_eficiencias.csv; r2_vecinos_resumen.csv</t>
        </is>
      </c>
    </row>
    <row r="77">
      <c r="A77" s="3" t="inlineStr">
        <is>
          <t>Numero de conclusiones por categoria y confianza</t>
        </is>
      </c>
    </row>
    <row r="78" ht="30" customHeight="1">
      <c r="A78" s="7" t="inlineStr">
        <is>
          <t>Categoria</t>
        </is>
      </c>
      <c r="B78" s="7" t="inlineStr">
        <is>
          <t>Alta</t>
        </is>
      </c>
      <c r="C78" s="7" t="inlineStr">
        <is>
          <t>Media</t>
        </is>
      </c>
      <c r="D78" s="7" t="inlineStr">
        <is>
          <t>Baja</t>
        </is>
      </c>
    </row>
    <row r="79">
      <c r="A79" s="8" t="inlineStr">
        <is>
          <t>DISEÑO REAL</t>
        </is>
      </c>
      <c r="B79" s="8" t="n">
        <v>5</v>
      </c>
      <c r="C79" s="8" t="n">
        <v>4</v>
      </c>
      <c r="D79" s="8" t="n">
        <v>0</v>
      </c>
    </row>
    <row r="80">
      <c r="A80" s="8" t="inlineStr">
        <is>
          <t>EQUIPOS</t>
        </is>
      </c>
      <c r="B80" s="8" t="n">
        <v>3</v>
      </c>
      <c r="C80" s="8" t="n">
        <v>5</v>
      </c>
      <c r="D80" s="8" t="n">
        <v>0</v>
      </c>
    </row>
    <row r="81">
      <c r="A81" s="8" t="inlineStr">
        <is>
          <t>MÁXIMA EFICIENCIA</t>
        </is>
      </c>
      <c r="B81" s="8" t="n">
        <v>3</v>
      </c>
      <c r="C81" s="8" t="n">
        <v>3</v>
      </c>
      <c r="D81" s="8" t="n">
        <v>0</v>
      </c>
    </row>
    <row r="82">
      <c r="A82" s="8" t="inlineStr">
        <is>
          <t>FLUCTUACIÓN</t>
        </is>
      </c>
      <c r="B82" s="8" t="n">
        <v>4</v>
      </c>
      <c r="C82" s="8" t="n">
        <v>3</v>
      </c>
      <c r="D82" s="8" t="n">
        <v>0</v>
      </c>
    </row>
    <row r="83">
      <c r="A83" s="8" t="inlineStr">
        <is>
          <t>LÍMITES KALINA</t>
        </is>
      </c>
      <c r="B83" s="8" t="n">
        <v>5</v>
      </c>
      <c r="C83" s="8" t="n">
        <v>5</v>
      </c>
      <c r="D83" s="8" t="n">
        <v>1</v>
      </c>
    </row>
    <row r="94">
      <c r="A94" s="12" t="inlineStr">
        <is>
          <t>Fuente: p5_conclusiones.csv. Altura = numero de conclusiones de la categoria, repartidas por confianza.</t>
        </is>
      </c>
    </row>
    <row r="98">
      <c r="A98" s="13" t="inlineStr">
        <is>
          <t>Descripción de la hoja</t>
        </is>
      </c>
    </row>
    <row r="99">
      <c r="A99" s="4" t="inlineStr">
        <is>
          <t>Cifras de cabecera calculadas de los CSV (no escritas a mano).</t>
        </is>
      </c>
    </row>
    <row r="100">
      <c r="A100" s="4" t="inlineStr">
        <is>
          <t>Las 41 conclusiones de p5_conclusiones.csv, en el orden DISENO REAL, EQUIPOS, MAXIMA EFICIENCIA, FLUCTUACION y LIMITES KALINA.</t>
        </is>
      </c>
    </row>
    <row r="101">
      <c r="A101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11" customWidth="1" min="4" max="4"/>
    <col width="13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</t>
        </is>
      </c>
    </row>
    <row r="206" ht="30" customHeight="1">
      <c r="A206" s="7" t="inlineStr">
        <is>
          <t>Banda (cuantil 1 a 8)</t>
        </is>
      </c>
      <c r="B206" s="7" t="inlineStr">
        <is>
          <t>C1 Husavik</t>
        </is>
      </c>
      <c r="C206" s="7" t="inlineStr">
        <is>
          <t>C2 ancla A*</t>
        </is>
      </c>
      <c r="D206" s="7" t="inlineStr">
        <is>
          <t>C3 caliente 150 C</t>
        </is>
      </c>
      <c r="E206" s="7" t="inlineStr">
        <is>
          <t>C4 frio 110 C</t>
        </is>
      </c>
    </row>
    <row r="207">
      <c r="A207" s="8" t="n">
        <v>1</v>
      </c>
      <c r="B207" s="8" t="n">
        <v>0.2667</v>
      </c>
      <c r="C207" s="8" t="n">
        <v>0.2333</v>
      </c>
      <c r="D207" s="8" t="n">
        <v>0.3</v>
      </c>
      <c r="E207" s="8" t="n">
        <v>0.3793</v>
      </c>
    </row>
    <row r="208">
      <c r="A208" s="8" t="n">
        <v>2</v>
      </c>
      <c r="B208" s="8" t="n">
        <v>0.3226</v>
      </c>
      <c r="C208" s="8" t="n">
        <v>0.3871</v>
      </c>
      <c r="D208" s="8" t="n">
        <v>0.2857</v>
      </c>
      <c r="E208" s="8" t="n">
        <v>0.3448</v>
      </c>
    </row>
    <row r="209">
      <c r="A209" s="8" t="n">
        <v>3</v>
      </c>
      <c r="B209" s="8" t="n">
        <v>0.3871</v>
      </c>
      <c r="C209" s="8" t="n">
        <v>0.3871</v>
      </c>
      <c r="D209" s="8" t="n">
        <v>0.4483</v>
      </c>
      <c r="E209" s="8" t="n">
        <v>0.5862000000000001</v>
      </c>
    </row>
    <row r="210">
      <c r="A210" s="8" t="n">
        <v>4</v>
      </c>
      <c r="B210" s="8" t="n">
        <v>0.4062</v>
      </c>
      <c r="C210" s="8" t="n">
        <v>0.5312</v>
      </c>
      <c r="D210" s="8" t="n">
        <v>0.5172</v>
      </c>
      <c r="E210" s="8" t="n">
        <v>0.7857</v>
      </c>
    </row>
    <row r="211">
      <c r="A211" s="8" t="n">
        <v>5</v>
      </c>
      <c r="B211" s="8" t="n">
        <v>0.5484</v>
      </c>
      <c r="C211" s="8" t="n">
        <v>0.5161</v>
      </c>
      <c r="D211" s="8" t="n">
        <v>0.5667</v>
      </c>
      <c r="E211" s="8" t="n">
        <v>0.5862000000000001</v>
      </c>
    </row>
    <row r="212">
      <c r="A212" s="8" t="n">
        <v>6</v>
      </c>
      <c r="B212" s="8" t="n">
        <v>0.7097</v>
      </c>
      <c r="C212" s="8" t="n">
        <v>0.8387</v>
      </c>
      <c r="D212" s="8" t="n">
        <v>0.6429</v>
      </c>
      <c r="E212" s="8" t="n">
        <v>0.6667</v>
      </c>
    </row>
    <row r="213">
      <c r="A213" s="8" t="n">
        <v>7</v>
      </c>
      <c r="B213" s="8" t="n">
        <v>0.5938</v>
      </c>
      <c r="C213" s="8" t="n">
        <v>0.6875</v>
      </c>
      <c r="D213" s="8" t="n">
        <v>0.7667</v>
      </c>
      <c r="E213" s="8" t="n">
        <v>0.8065</v>
      </c>
    </row>
    <row r="214">
      <c r="A214" s="8" t="n">
        <v>8</v>
      </c>
      <c r="B214" s="8" t="n">
        <v>0.5312</v>
      </c>
      <c r="C214" s="8" t="n">
        <v>0.5938</v>
      </c>
      <c r="D214" s="8" t="n">
        <v>0.6</v>
      </c>
      <c r="E214" s="8" t="n">
        <v>0.5862000000000001</v>
      </c>
    </row>
    <row r="222">
      <c r="A222" s="12" t="inlineStr">
        <is>
          <t>Fuente: p1_existencia_prob.csv (muestra lhs). Cada bloque tiene sus propios 8 cuantiles; la banda 1 es el cuantil mas bajo de cada bloque.</t>
        </is>
      </c>
    </row>
    <row r="226">
      <c r="A226" s="13" t="inlineStr">
        <is>
          <t>Descripción de la hoja</t>
        </is>
      </c>
    </row>
    <row r="227">
      <c r="A227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Equipo</t>
        </is>
      </c>
      <c r="B22" s="7" t="inlineStr">
        <is>
          <t>Requisitos</t>
        </is>
      </c>
    </row>
    <row r="23">
      <c r="A23" s="8" t="inlineStr">
        <is>
          <t>Turbina</t>
        </is>
      </c>
      <c r="B23" s="8" t="n">
        <v>4</v>
      </c>
    </row>
    <row r="24">
      <c r="A24" s="8" t="inlineStr">
        <is>
          <t>Regenerador</t>
        </is>
      </c>
      <c r="B24" s="8" t="n">
        <v>3</v>
      </c>
    </row>
    <row r="25">
      <c r="A25" s="8" t="inlineStr">
        <is>
          <t>Condensador</t>
        </is>
      </c>
      <c r="B25" s="8" t="n">
        <v>2</v>
      </c>
    </row>
    <row r="26">
      <c r="A26" s="8" t="inlineStr">
        <is>
          <t>HRVG</t>
        </is>
      </c>
      <c r="B26" s="8" t="n">
        <v>2</v>
      </c>
    </row>
    <row r="27">
      <c r="A27" s="8" t="inlineStr">
        <is>
          <t>Bomba</t>
        </is>
      </c>
      <c r="B27" s="8" t="n">
        <v>2</v>
      </c>
    </row>
    <row r="38">
      <c r="A38" s="12" t="inlineStr">
        <is>
          <t>Fuente: tabla anterior (una fila por requisito).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768 puntos nuevos del motor (teqp): 96 por escenario y centro (LHS de 10 variables, uniforme alrededor del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B (doble)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B (doble)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B (doble)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B (doble)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>
      <c r="A19" s="8" t="inlineStr">
        <is>
          <t>A, lote 2</t>
        </is>
      </c>
      <c r="B19" s="8" t="inlineStr">
        <is>
          <t>C1</t>
        </is>
      </c>
      <c r="C19" s="8" t="n">
        <v>48</v>
      </c>
      <c r="D19" s="8" t="n">
        <v>22</v>
      </c>
      <c r="E19" s="8" t="n">
        <v>0.458</v>
      </c>
      <c r="F19" s="8" t="n">
        <v>0.326</v>
      </c>
      <c r="G19" s="8" t="n">
        <v>0.597</v>
      </c>
      <c r="H19" s="8" t="n">
        <v>26</v>
      </c>
      <c r="I19" s="8" t="n">
        <v>0</v>
      </c>
      <c r="J19" s="8" t="n">
        <v>0</v>
      </c>
    </row>
    <row r="20">
      <c r="A20" s="8" t="inlineStr">
        <is>
          <t>A, lote 2</t>
        </is>
      </c>
      <c r="B20" s="8" t="inlineStr">
        <is>
          <t>C2</t>
        </is>
      </c>
      <c r="C20" s="8" t="n">
        <v>48</v>
      </c>
      <c r="D20" s="8" t="n">
        <v>48</v>
      </c>
      <c r="E20" s="8" t="n">
        <v>1</v>
      </c>
      <c r="F20" s="8" t="n">
        <v>0.926</v>
      </c>
      <c r="G20" s="8" t="n">
        <v>1</v>
      </c>
      <c r="H20" s="8" t="n">
        <v>0</v>
      </c>
      <c r="I20" s="8" t="n">
        <v>0</v>
      </c>
      <c r="J20" s="8" t="n">
        <v>0</v>
      </c>
    </row>
    <row r="21">
      <c r="A21" s="8" t="inlineStr">
        <is>
          <t>A, lote 2</t>
        </is>
      </c>
      <c r="B21" s="8" t="inlineStr">
        <is>
          <t>C3</t>
        </is>
      </c>
      <c r="C21" s="8" t="n">
        <v>48</v>
      </c>
      <c r="D21" s="8" t="n">
        <v>48</v>
      </c>
      <c r="E21" s="8" t="n">
        <v>1</v>
      </c>
      <c r="F21" s="8" t="n">
        <v>0.926</v>
      </c>
      <c r="G21" s="8" t="n">
        <v>1</v>
      </c>
      <c r="H21" s="8" t="n">
        <v>0</v>
      </c>
      <c r="I21" s="8" t="n">
        <v>0</v>
      </c>
      <c r="J21" s="8" t="n">
        <v>0</v>
      </c>
    </row>
    <row r="22">
      <c r="A22" s="8" t="inlineStr">
        <is>
          <t>A, lote 2</t>
        </is>
      </c>
      <c r="B22" s="8" t="inlineStr">
        <is>
          <t>C4</t>
        </is>
      </c>
      <c r="C22" s="8" t="n">
        <v>48</v>
      </c>
      <c r="D22" s="8" t="n">
        <v>41</v>
      </c>
      <c r="E22" s="8" t="n">
        <v>0.854</v>
      </c>
      <c r="F22" s="8" t="n">
        <v>0.728</v>
      </c>
      <c r="G22" s="8" t="n">
        <v>0.928</v>
      </c>
      <c r="H22" s="8" t="n">
        <v>6</v>
      </c>
      <c r="I22" s="8" t="n">
        <v>1</v>
      </c>
      <c r="J22" s="8" t="n">
        <v>0</v>
      </c>
    </row>
    <row r="23">
      <c r="A23" s="8" t="inlineStr">
        <is>
          <t>A con eps_cond fija en 0.95</t>
        </is>
      </c>
      <c r="B23" s="8" t="inlineStr">
        <is>
          <t>C1</t>
        </is>
      </c>
      <c r="C23" s="8" t="n">
        <v>48</v>
      </c>
      <c r="D23" s="8" t="n">
        <v>48</v>
      </c>
      <c r="E23" s="8" t="n">
        <v>1</v>
      </c>
      <c r="F23" s="8" t="n">
        <v>0.926</v>
      </c>
      <c r="G23" s="8" t="n">
        <v>1</v>
      </c>
      <c r="H23" s="8" t="n">
        <v>0</v>
      </c>
      <c r="I23" s="8" t="n">
        <v>0</v>
      </c>
      <c r="J23" s="8" t="n">
        <v>0</v>
      </c>
    </row>
    <row r="24">
      <c r="A24" s="8" t="inlineStr">
        <is>
          <t>A con eps_cond fija en 0.95</t>
        </is>
      </c>
      <c r="B24" s="8" t="inlineStr">
        <is>
          <t>C2</t>
        </is>
      </c>
      <c r="C24" s="8" t="n">
        <v>48</v>
      </c>
      <c r="D24" s="8" t="n">
        <v>48</v>
      </c>
      <c r="E24" s="8" t="n">
        <v>1</v>
      </c>
      <c r="F24" s="8" t="n">
        <v>0.926</v>
      </c>
      <c r="G24" s="8" t="n">
        <v>1</v>
      </c>
      <c r="H24" s="8" t="n">
        <v>0</v>
      </c>
      <c r="I24" s="8" t="n">
        <v>0</v>
      </c>
      <c r="J24" s="8" t="n">
        <v>0</v>
      </c>
    </row>
    <row r="25">
      <c r="A25" s="8" t="inlineStr">
        <is>
          <t>A con eps_cond fija en 0.95</t>
        </is>
      </c>
      <c r="B25" s="8" t="inlineStr">
        <is>
          <t>C3</t>
        </is>
      </c>
      <c r="C25" s="8" t="n">
        <v>48</v>
      </c>
      <c r="D25" s="8" t="n">
        <v>48</v>
      </c>
      <c r="E25" s="8" t="n">
        <v>1</v>
      </c>
      <c r="F25" s="8" t="n">
        <v>0.926</v>
      </c>
      <c r="G25" s="8" t="n">
        <v>1</v>
      </c>
      <c r="H25" s="8" t="n">
        <v>0</v>
      </c>
      <c r="I25" s="8" t="n">
        <v>0</v>
      </c>
      <c r="J25" s="8" t="n">
        <v>0</v>
      </c>
    </row>
    <row r="26">
      <c r="A26" s="8" t="inlineStr">
        <is>
          <t>A con eps_cond fija en 0.95</t>
        </is>
      </c>
      <c r="B26" s="8" t="inlineStr">
        <is>
          <t>C4</t>
        </is>
      </c>
      <c r="C26" s="8" t="n">
        <v>48</v>
      </c>
      <c r="D26" s="8" t="n">
        <v>48</v>
      </c>
      <c r="E26" s="8" t="n">
        <v>1</v>
      </c>
      <c r="F26" s="8" t="n">
        <v>0.926</v>
      </c>
      <c r="G26" s="8" t="n">
        <v>1</v>
      </c>
      <c r="H26" s="8" t="n">
        <v>0</v>
      </c>
      <c r="I26" s="8" t="n">
        <v>0</v>
      </c>
      <c r="J26" s="8" t="n">
        <v>0</v>
      </c>
    </row>
    <row r="27">
      <c r="A27" s="8" t="inlineStr">
        <is>
          <t>A (lotes 1+2)</t>
        </is>
      </c>
      <c r="B27" s="8" t="inlineStr">
        <is>
          <t>C1</t>
        </is>
      </c>
      <c r="C27" s="8" t="n">
        <v>96</v>
      </c>
      <c r="D27" s="8" t="n">
        <v>45</v>
      </c>
      <c r="E27" s="8" t="n">
        <v>0.469</v>
      </c>
      <c r="F27" s="8" t="n">
        <v>0.372</v>
      </c>
      <c r="G27" s="8" t="n">
        <v>0.5679999999999999</v>
      </c>
      <c r="H27" s="8" t="n">
        <v>51</v>
      </c>
      <c r="I27" s="8" t="n">
        <v>0</v>
      </c>
      <c r="J27" s="8" t="n">
        <v>0</v>
      </c>
    </row>
    <row r="28">
      <c r="A28" s="8" t="inlineStr">
        <is>
          <t>A (lotes 1+2)</t>
        </is>
      </c>
      <c r="B28" s="8" t="inlineStr">
        <is>
          <t>C2</t>
        </is>
      </c>
      <c r="C28" s="8" t="n">
        <v>96</v>
      </c>
      <c r="D28" s="8" t="n">
        <v>95</v>
      </c>
      <c r="E28" s="8" t="n">
        <v>0.99</v>
      </c>
      <c r="F28" s="8" t="n">
        <v>0.9429999999999999</v>
      </c>
      <c r="G28" s="8" t="n">
        <v>0.998</v>
      </c>
      <c r="H28" s="8" t="n">
        <v>0</v>
      </c>
      <c r="I28" s="8" t="n">
        <v>1</v>
      </c>
      <c r="J28" s="8" t="n">
        <v>0</v>
      </c>
    </row>
    <row r="29">
      <c r="A29" s="8" t="inlineStr">
        <is>
          <t>A (lotes 1+2)</t>
        </is>
      </c>
      <c r="B29" s="8" t="inlineStr">
        <is>
          <t>C3</t>
        </is>
      </c>
      <c r="C29" s="8" t="n">
        <v>96</v>
      </c>
      <c r="D29" s="8" t="n">
        <v>96</v>
      </c>
      <c r="E29" s="8" t="n">
        <v>1</v>
      </c>
      <c r="F29" s="8" t="n">
        <v>0.962</v>
      </c>
      <c r="G29" s="8" t="n">
        <v>1</v>
      </c>
      <c r="H29" s="8" t="n">
        <v>0</v>
      </c>
      <c r="I29" s="8" t="n">
        <v>0</v>
      </c>
      <c r="J29" s="8" t="n">
        <v>0</v>
      </c>
    </row>
    <row r="30">
      <c r="A30" s="8" t="inlineStr">
        <is>
          <t>A (lotes 1+2)</t>
        </is>
      </c>
      <c r="B30" s="8" t="inlineStr">
        <is>
          <t>C4</t>
        </is>
      </c>
      <c r="C30" s="8" t="n">
        <v>96</v>
      </c>
      <c r="D30" s="8" t="n">
        <v>82</v>
      </c>
      <c r="E30" s="8" t="n">
        <v>0.854</v>
      </c>
      <c r="F30" s="8" t="n">
        <v>0.77</v>
      </c>
      <c r="G30" s="8" t="n">
        <v>0.911</v>
      </c>
      <c r="H30" s="8" t="n">
        <v>13</v>
      </c>
      <c r="I30" s="8" t="n">
        <v>1</v>
      </c>
      <c r="J30" s="8" t="n">
        <v>0</v>
      </c>
    </row>
    <row r="31" ht="30" customHeight="1">
      <c r="A31" s="7" t="inlineStr">
        <is>
          <t>Bloque</t>
        </is>
      </c>
      <c r="B31" s="7" t="inlineStr">
        <is>
          <t>A (lotes 1+2)</t>
        </is>
      </c>
      <c r="C31" s="7" t="inlineStr">
        <is>
          <t>B (doble)</t>
        </is>
      </c>
      <c r="D31" s="7" t="inlineStr">
        <is>
          <t>A con eps_cond fija en 0.95</t>
        </is>
      </c>
    </row>
    <row r="32">
      <c r="A32" s="8" t="inlineStr">
        <is>
          <t>C1</t>
        </is>
      </c>
      <c r="B32" s="8" t="n">
        <v>0.469</v>
      </c>
      <c r="C32" s="8" t="n">
        <v>0.167</v>
      </c>
      <c r="D32" s="8" t="n">
        <v>1</v>
      </c>
    </row>
    <row r="33">
      <c r="A33" s="8" t="inlineStr">
        <is>
          <t>C2</t>
        </is>
      </c>
      <c r="B33" s="8" t="n">
        <v>0.99</v>
      </c>
      <c r="C33" s="8" t="n">
        <v>0.896</v>
      </c>
      <c r="D33" s="8" t="n">
        <v>1</v>
      </c>
    </row>
    <row r="34">
      <c r="A34" s="8" t="inlineStr">
        <is>
          <t>C3</t>
        </is>
      </c>
      <c r="B34" s="8" t="n">
        <v>1</v>
      </c>
      <c r="C34" s="8" t="n">
        <v>0.646</v>
      </c>
      <c r="D34" s="8" t="n">
        <v>1</v>
      </c>
    </row>
    <row r="35">
      <c r="A35" s="8" t="inlineStr">
        <is>
          <t>C4</t>
        </is>
      </c>
      <c r="B35" s="8" t="n">
        <v>0.854</v>
      </c>
      <c r="C35" s="8" t="n">
        <v>0.417</v>
      </c>
      <c r="D35" s="8" t="n">
        <v>1</v>
      </c>
    </row>
    <row r="47">
      <c r="A47" s="12" t="inlineStr">
        <is>
          <t>Fuente: u1_resumen.csv. A = tolerancias nominales; B = el doble; C = A sin perturbar eps_cond (aisla el sesgo del tope 0.95). Intervalos de Wilson en la tabla.</t>
        </is>
      </c>
    </row>
    <row r="49">
      <c r="A49" s="3" t="inlineStr">
        <is>
          <t>1b. Sensibilidad al margen de cavitacion exigido (m_O2 minimo)</t>
        </is>
      </c>
    </row>
    <row r="50">
      <c r="A50" s="5" t="inlineStr">
        <is>
          <t>La clase KALINA del motor exige m_O2 &gt;= 0 (margen cero). Aqui se reclasifican los mismos puntos exigiendo 1, 3 o 5 K.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</row>
    <row r="52" ht="30" customHeight="1">
      <c r="A52" s="7" t="inlineStr">
        <is>
          <t>Escenario</t>
        </is>
      </c>
      <c r="B52" s="7" t="inlineStr">
        <is>
          <t>Bloque</t>
        </is>
      </c>
      <c r="C52" s="7" t="inlineStr">
        <is>
          <t>P(KALINA), m_O2 &gt;= 0</t>
        </is>
      </c>
      <c r="D52" s="7" t="inlineStr">
        <is>
          <t>P con m_O2 &gt;= 1 K</t>
        </is>
      </c>
      <c r="E52" s="7" t="inlineStr">
        <is>
          <t>P con m_O2 &gt;= 3 K</t>
        </is>
      </c>
      <c r="F52" s="7" t="inlineStr">
        <is>
          <t>P con m_O2 &gt;= 5 K</t>
        </is>
      </c>
    </row>
    <row r="53">
      <c r="A53" s="8" t="inlineStr">
        <is>
          <t>A (lotes 1+2)</t>
        </is>
      </c>
      <c r="B53" s="8" t="inlineStr">
        <is>
          <t>C1</t>
        </is>
      </c>
      <c r="C53" s="8" t="n">
        <v>0.469</v>
      </c>
      <c r="D53" s="8" t="n">
        <v>0.312</v>
      </c>
      <c r="E53" s="8" t="n">
        <v>0.146</v>
      </c>
      <c r="F53" s="8" t="n">
        <v>0.031</v>
      </c>
    </row>
    <row r="54">
      <c r="A54" s="8" t="inlineStr">
        <is>
          <t>A (lotes 1+2)</t>
        </is>
      </c>
      <c r="B54" s="8" t="inlineStr">
        <is>
          <t>C2</t>
        </is>
      </c>
      <c r="C54" s="8" t="n">
        <v>0.99</v>
      </c>
      <c r="D54" s="8" t="n">
        <v>0.99</v>
      </c>
      <c r="E54" s="8" t="n">
        <v>0.99</v>
      </c>
      <c r="F54" s="8" t="n">
        <v>0.969</v>
      </c>
    </row>
    <row r="55">
      <c r="A55" s="8" t="inlineStr">
        <is>
          <t>A (lotes 1+2)</t>
        </is>
      </c>
      <c r="B55" s="8" t="inlineStr">
        <is>
          <t>C3</t>
        </is>
      </c>
      <c r="C55" s="8" t="n">
        <v>1</v>
      </c>
      <c r="D55" s="8" t="n">
        <v>0.958</v>
      </c>
      <c r="E55" s="8" t="n">
        <v>0.927</v>
      </c>
      <c r="F55" s="8" t="n">
        <v>0.781</v>
      </c>
    </row>
    <row r="56">
      <c r="A56" s="8" t="inlineStr">
        <is>
          <t>A (lotes 1+2)</t>
        </is>
      </c>
      <c r="B56" s="8" t="inlineStr">
        <is>
          <t>C4</t>
        </is>
      </c>
      <c r="C56" s="8" t="n">
        <v>0.854</v>
      </c>
      <c r="D56" s="8" t="n">
        <v>0.771</v>
      </c>
      <c r="E56" s="8" t="n">
        <v>0.573</v>
      </c>
      <c r="F56" s="8" t="n">
        <v>0.427</v>
      </c>
    </row>
    <row r="57">
      <c r="A57" s="8" t="inlineStr">
        <is>
          <t>B (doble)</t>
        </is>
      </c>
      <c r="B57" s="8" t="inlineStr">
        <is>
          <t>C1</t>
        </is>
      </c>
      <c r="C57" s="8" t="n">
        <v>0.167</v>
      </c>
      <c r="D57" s="8" t="n">
        <v>0.125</v>
      </c>
      <c r="E57" s="8" t="n">
        <v>0.062</v>
      </c>
      <c r="F57" s="8" t="n">
        <v>0.042</v>
      </c>
    </row>
    <row r="58">
      <c r="A58" s="8" t="inlineStr">
        <is>
          <t>B (doble)</t>
        </is>
      </c>
      <c r="B58" s="8" t="inlineStr">
        <is>
          <t>C2</t>
        </is>
      </c>
      <c r="C58" s="8" t="n">
        <v>0.896</v>
      </c>
      <c r="D58" s="8" t="n">
        <v>0.896</v>
      </c>
      <c r="E58" s="8" t="n">
        <v>0.854</v>
      </c>
      <c r="F58" s="8" t="n">
        <v>0.708</v>
      </c>
    </row>
    <row r="59">
      <c r="A59" s="8" t="inlineStr">
        <is>
          <t>B (doble)</t>
        </is>
      </c>
      <c r="B59" s="8" t="inlineStr">
        <is>
          <t>C3</t>
        </is>
      </c>
      <c r="C59" s="8" t="n">
        <v>0.646</v>
      </c>
      <c r="D59" s="8" t="n">
        <v>0.583</v>
      </c>
      <c r="E59" s="8" t="n">
        <v>0.5</v>
      </c>
      <c r="F59" s="8" t="n">
        <v>0.271</v>
      </c>
    </row>
    <row r="60">
      <c r="A60" s="8" t="inlineStr">
        <is>
          <t>B (doble)</t>
        </is>
      </c>
      <c r="B60" s="8" t="inlineStr">
        <is>
          <t>C4</t>
        </is>
      </c>
      <c r="C60" s="8" t="n">
        <v>0.417</v>
      </c>
      <c r="D60" s="8" t="n">
        <v>0.396</v>
      </c>
      <c r="E60" s="8" t="n">
        <v>0.333</v>
      </c>
      <c r="F60" s="8" t="n">
        <v>0.229</v>
      </c>
    </row>
    <row r="61">
      <c r="A61" s="8" t="inlineStr">
        <is>
          <t>A con eps_cond fija en 0.95</t>
        </is>
      </c>
      <c r="B61" s="8" t="inlineStr">
        <is>
          <t>C1</t>
        </is>
      </c>
      <c r="C61" s="8" t="n">
        <v>1</v>
      </c>
      <c r="D61" s="8" t="n">
        <v>0.979</v>
      </c>
      <c r="E61" s="8" t="n">
        <v>0.792</v>
      </c>
      <c r="F61" s="8" t="n">
        <v>0.271</v>
      </c>
    </row>
    <row r="62">
      <c r="A62" s="8" t="inlineStr">
        <is>
          <t>A con eps_cond fija en 0.95</t>
        </is>
      </c>
      <c r="B62" s="8" t="inlineStr">
        <is>
          <t>C2</t>
        </is>
      </c>
      <c r="C62" s="8" t="n">
        <v>1</v>
      </c>
      <c r="D62" s="8" t="n">
        <v>1</v>
      </c>
      <c r="E62" s="8" t="n">
        <v>1</v>
      </c>
      <c r="F62" s="8" t="n">
        <v>1</v>
      </c>
    </row>
    <row r="63">
      <c r="A63" s="8" t="inlineStr">
        <is>
          <t>A con eps_cond fija en 0.95</t>
        </is>
      </c>
      <c r="B63" s="8" t="inlineStr">
        <is>
          <t>C3</t>
        </is>
      </c>
      <c r="C63" s="8" t="n">
        <v>1</v>
      </c>
      <c r="D63" s="8" t="n">
        <v>1</v>
      </c>
      <c r="E63" s="8" t="n">
        <v>1</v>
      </c>
      <c r="F63" s="8" t="n">
        <v>1</v>
      </c>
    </row>
    <row r="64">
      <c r="A64" s="8" t="inlineStr">
        <is>
          <t>A con eps_cond fija en 0.95</t>
        </is>
      </c>
      <c r="B64" s="8" t="inlineStr">
        <is>
          <t>C4</t>
        </is>
      </c>
      <c r="C64" s="8" t="n">
        <v>1</v>
      </c>
      <c r="D64" s="8" t="n">
        <v>1</v>
      </c>
      <c r="E64" s="8" t="n">
        <v>1</v>
      </c>
      <c r="F64" s="8" t="n">
        <v>0.917</v>
      </c>
    </row>
    <row r="65" ht="30" customHeight="1">
      <c r="A65" s="7" t="inlineStr">
        <is>
          <t>Bloque</t>
        </is>
      </c>
      <c r="B65" s="7" t="inlineStr">
        <is>
          <t>0 K</t>
        </is>
      </c>
      <c r="C65" s="7" t="inlineStr">
        <is>
          <t>1 K</t>
        </is>
      </c>
      <c r="D65" s="7" t="inlineStr">
        <is>
          <t>3 K</t>
        </is>
      </c>
      <c r="E65" s="7" t="inlineStr">
        <is>
          <t>5 K</t>
        </is>
      </c>
    </row>
    <row r="66">
      <c r="A66" s="8" t="inlineStr">
        <is>
          <t>C1</t>
        </is>
      </c>
      <c r="B66" s="8" t="n">
        <v>0.469</v>
      </c>
      <c r="C66" s="8" t="n">
        <v>0.312</v>
      </c>
      <c r="D66" s="8" t="n">
        <v>0.146</v>
      </c>
      <c r="E66" s="8" t="n">
        <v>0.031</v>
      </c>
    </row>
    <row r="67">
      <c r="A67" s="8" t="inlineStr">
        <is>
          <t>C2</t>
        </is>
      </c>
      <c r="B67" s="8" t="n">
        <v>0.99</v>
      </c>
      <c r="C67" s="8" t="n">
        <v>0.99</v>
      </c>
      <c r="D67" s="8" t="n">
        <v>0.99</v>
      </c>
      <c r="E67" s="8" t="n">
        <v>0.969</v>
      </c>
    </row>
    <row r="68">
      <c r="A68" s="8" t="inlineStr">
        <is>
          <t>C3</t>
        </is>
      </c>
      <c r="B68" s="8" t="n">
        <v>1</v>
      </c>
      <c r="C68" s="8" t="n">
        <v>0.958</v>
      </c>
      <c r="D68" s="8" t="n">
        <v>0.927</v>
      </c>
      <c r="E68" s="8" t="n">
        <v>0.781</v>
      </c>
    </row>
    <row r="69">
      <c r="A69" s="8" t="inlineStr">
        <is>
          <t>C4</t>
        </is>
      </c>
      <c r="B69" s="8" t="n">
        <v>0.854</v>
      </c>
      <c r="C69" s="8" t="n">
        <v>0.771</v>
      </c>
      <c r="D69" s="8" t="n">
        <v>0.573</v>
      </c>
      <c r="E69" s="8" t="n">
        <v>0.427</v>
      </c>
    </row>
    <row r="81">
      <c r="A81" s="12" t="inlineStr">
        <is>
          <t>Fuente: u1_resumen.csv (reclasificacion con m_O2 de cada punto).</t>
        </is>
      </c>
    </row>
    <row r="83">
      <c r="A83" s="3" t="inlineStr">
        <is>
          <t>2. Eficiencia de los puntos que siguen siendo KALINA</t>
        </is>
      </c>
    </row>
    <row r="84" ht="30" customHeight="1">
      <c r="A84" s="7" t="inlineStr">
        <is>
          <t>Escenario</t>
        </is>
      </c>
      <c r="B84" s="7" t="inlineStr">
        <is>
          <t>Bloque</t>
        </is>
      </c>
      <c r="C84" s="7" t="inlineStr">
        <is>
          <t>eta del centro (%)</t>
        </is>
      </c>
      <c r="D84" s="7" t="inlineStr">
        <is>
          <t>eta P5 (%)</t>
        </is>
      </c>
      <c r="E84" s="7" t="inlineStr">
        <is>
          <t>eta mediana (%)</t>
        </is>
      </c>
      <c r="F84" s="7" t="inlineStr">
        <is>
          <t>eta P95 (%)</t>
        </is>
      </c>
      <c r="G84" s="7" t="inlineStr">
        <is>
          <t>P5 con banda del modelo (%)</t>
        </is>
      </c>
      <c r="H84" s="7" t="inlineStr">
        <is>
          <t>P95 con banda del modelo (%)</t>
        </is>
      </c>
      <c r="I84" s="7" t="inlineStr">
        <is>
          <t>P(|eta - centro| &lt;= 1 pp)</t>
        </is>
      </c>
      <c r="J84" s="7" t="inlineStr">
        <is>
          <t>Fraccion fuera del rango experimental</t>
        </is>
      </c>
    </row>
    <row r="85">
      <c r="A85" s="8" t="inlineStr">
        <is>
          <t>B (doble)</t>
        </is>
      </c>
      <c r="B85" s="8" t="inlineStr">
        <is>
          <t>C1</t>
        </is>
      </c>
      <c r="C85" s="8" t="n">
        <v>12</v>
      </c>
      <c r="D85" s="8" t="n">
        <v>10.37</v>
      </c>
      <c r="E85" s="8" t="n">
        <v>11.27</v>
      </c>
      <c r="F85" s="8" t="n">
        <v>12.26</v>
      </c>
      <c r="G85" s="8" t="n">
        <v>9.67</v>
      </c>
      <c r="H85" s="8" t="n">
        <v>12.96</v>
      </c>
      <c r="I85" s="8" t="n">
        <v>0.75</v>
      </c>
      <c r="J85" s="8" t="n">
        <v>0</v>
      </c>
    </row>
    <row r="86">
      <c r="A86" s="8" t="inlineStr">
        <is>
          <t>B (doble)</t>
        </is>
      </c>
      <c r="B86" s="8" t="inlineStr">
        <is>
          <t>C2</t>
        </is>
      </c>
      <c r="C86" s="8" t="n">
        <v>7.94</v>
      </c>
      <c r="D86" s="8" t="n">
        <v>2.56</v>
      </c>
      <c r="E86" s="8" t="n">
        <v>7.87</v>
      </c>
      <c r="F86" s="8" t="n">
        <v>10.6</v>
      </c>
      <c r="G86" s="8" t="n">
        <v>1.86</v>
      </c>
      <c r="H86" s="8" t="n">
        <v>11.3</v>
      </c>
      <c r="I86" s="8" t="n">
        <v>0.33</v>
      </c>
      <c r="J86" s="8" t="n">
        <v>0</v>
      </c>
    </row>
    <row r="87">
      <c r="A87" s="8" t="inlineStr">
        <is>
          <t>B (doble)</t>
        </is>
      </c>
      <c r="B87" s="8" t="inlineStr">
        <is>
          <t>C3</t>
        </is>
      </c>
      <c r="C87" s="8" t="n">
        <v>9.449999999999999</v>
      </c>
      <c r="D87" s="8" t="n">
        <v>8.449999999999999</v>
      </c>
      <c r="E87" s="8" t="n">
        <v>9.390000000000001</v>
      </c>
      <c r="F87" s="8" t="n">
        <v>11.16</v>
      </c>
      <c r="G87" s="8" t="n">
        <v>7.75</v>
      </c>
      <c r="H87" s="8" t="n">
        <v>11.86</v>
      </c>
      <c r="I87" s="8" t="n">
        <v>0.77</v>
      </c>
      <c r="J87" s="8" t="n">
        <v>0.06</v>
      </c>
    </row>
    <row r="88">
      <c r="A88" s="8" t="inlineStr">
        <is>
          <t>B (doble)</t>
        </is>
      </c>
      <c r="B88" s="8" t="inlineStr">
        <is>
          <t>C4</t>
        </is>
      </c>
      <c r="C88" s="8" t="n">
        <v>11.15</v>
      </c>
      <c r="D88" s="8" t="n">
        <v>9.48</v>
      </c>
      <c r="E88" s="8" t="n">
        <v>10.86</v>
      </c>
      <c r="F88" s="8" t="n">
        <v>12.45</v>
      </c>
      <c r="G88" s="8" t="n">
        <v>8.779999999999999</v>
      </c>
      <c r="H88" s="8" t="n">
        <v>13.15</v>
      </c>
      <c r="I88" s="8" t="n">
        <v>0.65</v>
      </c>
      <c r="J88" s="8" t="n">
        <v>0</v>
      </c>
    </row>
    <row r="89">
      <c r="A89" s="8" t="inlineStr">
        <is>
          <t>A con eps_cond fija en 0.95</t>
        </is>
      </c>
      <c r="B89" s="8" t="inlineStr">
        <is>
          <t>C1</t>
        </is>
      </c>
      <c r="C89" s="8" t="n">
        <v>12</v>
      </c>
      <c r="D89" s="8" t="n">
        <v>11.17</v>
      </c>
      <c r="E89" s="8" t="n">
        <v>12.08</v>
      </c>
      <c r="F89" s="8" t="n">
        <v>12.89</v>
      </c>
      <c r="G89" s="8" t="n">
        <v>10.47</v>
      </c>
      <c r="H89" s="8" t="n">
        <v>13.59</v>
      </c>
      <c r="I89" s="8" t="n">
        <v>0.9399999999999999</v>
      </c>
      <c r="J89" s="8" t="n">
        <v>0</v>
      </c>
    </row>
    <row r="90">
      <c r="A90" s="8" t="inlineStr">
        <is>
          <t>A con eps_cond fija en 0.95</t>
        </is>
      </c>
      <c r="B90" s="8" t="inlineStr">
        <is>
          <t>C2</t>
        </is>
      </c>
      <c r="C90" s="8" t="n">
        <v>7.94</v>
      </c>
      <c r="D90" s="8" t="n">
        <v>6.2</v>
      </c>
      <c r="E90" s="8" t="n">
        <v>7.89</v>
      </c>
      <c r="F90" s="8" t="n">
        <v>9.26</v>
      </c>
      <c r="G90" s="8" t="n">
        <v>5.5</v>
      </c>
      <c r="H90" s="8" t="n">
        <v>9.960000000000001</v>
      </c>
      <c r="I90" s="8" t="n">
        <v>0.6899999999999999</v>
      </c>
      <c r="J90" s="8" t="n">
        <v>0</v>
      </c>
    </row>
    <row r="91">
      <c r="A91" s="8" t="inlineStr">
        <is>
          <t>A con eps_cond fija en 0.95</t>
        </is>
      </c>
      <c r="B91" s="8" t="inlineStr">
        <is>
          <t>C3</t>
        </is>
      </c>
      <c r="C91" s="8" t="n">
        <v>9.449999999999999</v>
      </c>
      <c r="D91" s="8" t="n">
        <v>8.93</v>
      </c>
      <c r="E91" s="8" t="n">
        <v>9.369999999999999</v>
      </c>
      <c r="F91" s="8" t="n">
        <v>10.27</v>
      </c>
      <c r="G91" s="8" t="n">
        <v>8.23</v>
      </c>
      <c r="H91" s="8" t="n">
        <v>10.97</v>
      </c>
      <c r="I91" s="8" t="n">
        <v>0.98</v>
      </c>
      <c r="J91" s="8" t="n">
        <v>0</v>
      </c>
    </row>
    <row r="92">
      <c r="A92" s="8" t="inlineStr">
        <is>
          <t>A con eps_cond fija en 0.95</t>
        </is>
      </c>
      <c r="B92" s="8" t="inlineStr">
        <is>
          <t>C4</t>
        </is>
      </c>
      <c r="C92" s="8" t="n">
        <v>11.15</v>
      </c>
      <c r="D92" s="8" t="n">
        <v>10.41</v>
      </c>
      <c r="E92" s="8" t="n">
        <v>11.15</v>
      </c>
      <c r="F92" s="8" t="n">
        <v>11.87</v>
      </c>
      <c r="G92" s="8" t="n">
        <v>9.710000000000001</v>
      </c>
      <c r="H92" s="8" t="n">
        <v>12.57</v>
      </c>
      <c r="I92" s="8" t="n">
        <v>0.98</v>
      </c>
      <c r="J92" s="8" t="n">
        <v>0</v>
      </c>
    </row>
    <row r="93">
      <c r="A93" s="8" t="inlineStr">
        <is>
          <t>A (lotes 1+2)</t>
        </is>
      </c>
      <c r="B93" s="8" t="inlineStr">
        <is>
          <t>C1</t>
        </is>
      </c>
      <c r="C93" s="8" t="n">
        <v>12</v>
      </c>
      <c r="D93" s="8" t="n">
        <v>11.09</v>
      </c>
      <c r="E93" s="8" t="n">
        <v>12.16</v>
      </c>
      <c r="F93" s="8" t="n">
        <v>12.94</v>
      </c>
      <c r="G93" s="8" t="n">
        <v>10.39</v>
      </c>
      <c r="H93" s="8" t="n">
        <v>13.64</v>
      </c>
      <c r="I93" s="8" t="n">
        <v>0.98</v>
      </c>
      <c r="J93" s="8" t="n">
        <v>0</v>
      </c>
    </row>
    <row r="94">
      <c r="A94" s="8" t="inlineStr">
        <is>
          <t>A (lotes 1+2)</t>
        </is>
      </c>
      <c r="B94" s="8" t="inlineStr">
        <is>
          <t>C2</t>
        </is>
      </c>
      <c r="C94" s="8" t="n">
        <v>7.94</v>
      </c>
      <c r="D94" s="8" t="n">
        <v>6.27</v>
      </c>
      <c r="E94" s="8" t="n">
        <v>7.97</v>
      </c>
      <c r="F94" s="8" t="n">
        <v>9.31</v>
      </c>
      <c r="G94" s="8" t="n">
        <v>5.57</v>
      </c>
      <c r="H94" s="8" t="n">
        <v>10.01</v>
      </c>
      <c r="I94" s="8" t="n">
        <v>0.66</v>
      </c>
      <c r="J94" s="8" t="n">
        <v>0</v>
      </c>
    </row>
    <row r="95">
      <c r="A95" s="8" t="inlineStr">
        <is>
          <t>A (lotes 1+2)</t>
        </is>
      </c>
      <c r="B95" s="8" t="inlineStr">
        <is>
          <t>C3</t>
        </is>
      </c>
      <c r="C95" s="8" t="n">
        <v>9.449999999999999</v>
      </c>
      <c r="D95" s="8" t="n">
        <v>8.800000000000001</v>
      </c>
      <c r="E95" s="8" t="n">
        <v>9.66</v>
      </c>
      <c r="F95" s="8" t="n">
        <v>10.41</v>
      </c>
      <c r="G95" s="8" t="n">
        <v>8.1</v>
      </c>
      <c r="H95" s="8" t="n">
        <v>11.11</v>
      </c>
      <c r="I95" s="8" t="n">
        <v>0.95</v>
      </c>
      <c r="J95" s="8" t="n">
        <v>0</v>
      </c>
    </row>
    <row r="96">
      <c r="A96" s="8" t="inlineStr">
        <is>
          <t>A (lotes 1+2)</t>
        </is>
      </c>
      <c r="B96" s="8" t="inlineStr">
        <is>
          <t>C4</t>
        </is>
      </c>
      <c r="C96" s="8" t="n">
        <v>11.15</v>
      </c>
      <c r="D96" s="8" t="n">
        <v>10.52</v>
      </c>
      <c r="E96" s="8" t="n">
        <v>11.28</v>
      </c>
      <c r="F96" s="8" t="n">
        <v>12.05</v>
      </c>
      <c r="G96" s="8" t="n">
        <v>9.82</v>
      </c>
      <c r="H96" s="8" t="n">
        <v>12.75</v>
      </c>
      <c r="I96" s="8" t="n">
        <v>0.96</v>
      </c>
      <c r="J96" s="8" t="n">
        <v>0</v>
      </c>
    </row>
    <row r="97" ht="30" customHeight="1">
      <c r="A97" s="7" t="inlineStr">
        <is>
          <t>Bloque</t>
        </is>
      </c>
      <c r="B97" s="7" t="inlineStr">
        <is>
          <t>Centro</t>
        </is>
      </c>
      <c r="C97" s="7" t="inlineStr">
        <is>
          <t>P5</t>
        </is>
      </c>
      <c r="D97" s="7" t="inlineStr">
        <is>
          <t>Mediana</t>
        </is>
      </c>
      <c r="E97" s="7" t="inlineStr">
        <is>
          <t>P95</t>
        </is>
      </c>
    </row>
    <row r="98">
      <c r="A98" s="8" t="inlineStr">
        <is>
          <t>C1</t>
        </is>
      </c>
      <c r="B98" s="8" t="n">
        <v>12</v>
      </c>
      <c r="C98" s="8" t="n">
        <v>11.09</v>
      </c>
      <c r="D98" s="8" t="n">
        <v>12.16</v>
      </c>
      <c r="E98" s="8" t="n">
        <v>12.94</v>
      </c>
    </row>
    <row r="99">
      <c r="A99" s="8" t="inlineStr">
        <is>
          <t>C2</t>
        </is>
      </c>
      <c r="B99" s="8" t="n">
        <v>7.94</v>
      </c>
      <c r="C99" s="8" t="n">
        <v>6.27</v>
      </c>
      <c r="D99" s="8" t="n">
        <v>7.97</v>
      </c>
      <c r="E99" s="8" t="n">
        <v>9.31</v>
      </c>
    </row>
    <row r="100">
      <c r="A100" s="8" t="inlineStr">
        <is>
          <t>C3</t>
        </is>
      </c>
      <c r="B100" s="8" t="n">
        <v>9.449999999999999</v>
      </c>
      <c r="C100" s="8" t="n">
        <v>8.800000000000001</v>
      </c>
      <c r="D100" s="8" t="n">
        <v>9.66</v>
      </c>
      <c r="E100" s="8" t="n">
        <v>10.41</v>
      </c>
    </row>
    <row r="101">
      <c r="A101" s="8" t="inlineStr">
        <is>
          <t>C4</t>
        </is>
      </c>
      <c r="B101" s="8" t="n">
        <v>11.15</v>
      </c>
      <c r="C101" s="8" t="n">
        <v>10.52</v>
      </c>
      <c r="D101" s="8" t="n">
        <v>11.28</v>
      </c>
      <c r="E101" s="8" t="n">
        <v>12.05</v>
      </c>
    </row>
    <row r="113">
      <c r="A113" s="12" t="inlineStr">
        <is>
          <t>Fuente: u1_resumen.csv; solo los puntos que siguen siendo KALINA.</t>
        </is>
      </c>
    </row>
    <row r="115" ht="30" customHeight="1">
      <c r="A115" s="7" t="inlineStr">
        <is>
          <t>Bloque</t>
        </is>
      </c>
      <c r="B115" s="7" t="inlineStr">
        <is>
          <t>Centro</t>
        </is>
      </c>
      <c r="C115" s="7" t="inlineStr">
        <is>
          <t>P5</t>
        </is>
      </c>
      <c r="D115" s="7" t="inlineStr">
        <is>
          <t>Mediana</t>
        </is>
      </c>
      <c r="E115" s="7" t="inlineStr">
        <is>
          <t>P95</t>
        </is>
      </c>
    </row>
    <row r="116">
      <c r="A116" s="8" t="inlineStr">
        <is>
          <t>C1</t>
        </is>
      </c>
      <c r="B116" s="8" t="n">
        <v>12</v>
      </c>
      <c r="C116" s="8" t="n">
        <v>10.37</v>
      </c>
      <c r="D116" s="8" t="n">
        <v>11.27</v>
      </c>
      <c r="E116" s="8" t="n">
        <v>12.26</v>
      </c>
    </row>
    <row r="117">
      <c r="A117" s="8" t="inlineStr">
        <is>
          <t>C2</t>
        </is>
      </c>
      <c r="B117" s="8" t="n">
        <v>7.94</v>
      </c>
      <c r="C117" s="8" t="n">
        <v>2.56</v>
      </c>
      <c r="D117" s="8" t="n">
        <v>7.87</v>
      </c>
      <c r="E117" s="8" t="n">
        <v>10.6</v>
      </c>
    </row>
    <row r="118">
      <c r="A118" s="8" t="inlineStr">
        <is>
          <t>C3</t>
        </is>
      </c>
      <c r="B118" s="8" t="n">
        <v>9.449999999999999</v>
      </c>
      <c r="C118" s="8" t="n">
        <v>8.449999999999999</v>
      </c>
      <c r="D118" s="8" t="n">
        <v>9.390000000000001</v>
      </c>
      <c r="E118" s="8" t="n">
        <v>11.16</v>
      </c>
    </row>
    <row r="119">
      <c r="A119" s="8" t="inlineStr">
        <is>
          <t>C4</t>
        </is>
      </c>
      <c r="B119" s="8" t="n">
        <v>11.15</v>
      </c>
      <c r="C119" s="8" t="n">
        <v>9.48</v>
      </c>
      <c r="D119" s="8" t="n">
        <v>10.86</v>
      </c>
      <c r="E119" s="8" t="n">
        <v>12.45</v>
      </c>
    </row>
    <row r="131">
      <c r="A131" s="12" t="inlineStr">
        <is>
          <t>Fuente: u1_resumen.csv; solo los puntos que siguen siendo KALINA.</t>
        </is>
      </c>
    </row>
    <row r="133">
      <c r="A133" s="3" t="inlineStr">
        <is>
          <t>3. Por que dejan de ser KALINA</t>
        </is>
      </c>
    </row>
    <row r="134" ht="30" customHeight="1">
      <c r="A134" s="7" t="inlineStr">
        <is>
          <t>Escenario y bloque</t>
        </is>
      </c>
      <c r="B134" s="7" t="inlineStr">
        <is>
          <t>CORREGIBLE por O2</t>
        </is>
      </c>
      <c r="C134" s="7" t="inlineStr">
        <is>
          <t>CORREGIBLE por O1</t>
        </is>
      </c>
      <c r="D134" s="7" t="inlineStr">
        <is>
          <t>CORREGIBLE por otra causa</t>
        </is>
      </c>
      <c r="E134" s="7" t="inlineStr">
        <is>
          <t>NO_CONVERGIO</t>
        </is>
      </c>
      <c r="F134" s="7" t="inlineStr">
        <is>
          <t>INVIABLE</t>
        </is>
      </c>
    </row>
    <row r="135">
      <c r="A135" s="8" t="inlineStr">
        <is>
          <t xml:space="preserve"> C1</t>
        </is>
      </c>
      <c r="B135" s="8" t="n">
        <v>40</v>
      </c>
      <c r="C135" s="8" t="n">
        <v>0</v>
      </c>
      <c r="D135" s="8" t="n">
        <v>0</v>
      </c>
      <c r="E135" s="8" t="n">
        <v>0</v>
      </c>
      <c r="F135" s="8" t="n">
        <v>0</v>
      </c>
    </row>
    <row r="136">
      <c r="A136" s="8" t="inlineStr">
        <is>
          <t xml:space="preserve"> C2</t>
        </is>
      </c>
      <c r="B136" s="8" t="n">
        <v>3</v>
      </c>
      <c r="C136" s="8" t="n">
        <v>0</v>
      </c>
      <c r="D136" s="8" t="n">
        <v>0</v>
      </c>
      <c r="E136" s="8" t="n">
        <v>1</v>
      </c>
      <c r="F136" s="8" t="n">
        <v>1</v>
      </c>
    </row>
    <row r="137">
      <c r="A137" s="8" t="inlineStr">
        <is>
          <t xml:space="preserve"> C3</t>
        </is>
      </c>
      <c r="B137" s="8" t="n">
        <v>16</v>
      </c>
      <c r="C137" s="8" t="n">
        <v>0</v>
      </c>
      <c r="D137" s="8" t="n">
        <v>0</v>
      </c>
      <c r="E137" s="8" t="n">
        <v>1</v>
      </c>
      <c r="F137" s="8" t="n">
        <v>0</v>
      </c>
    </row>
    <row r="138">
      <c r="A138" s="8" t="inlineStr">
        <is>
          <t xml:space="preserve"> C4</t>
        </is>
      </c>
      <c r="B138" s="8" t="n">
        <v>27</v>
      </c>
      <c r="C138" s="8" t="n">
        <v>0</v>
      </c>
      <c r="D138" s="8" t="n">
        <v>0</v>
      </c>
      <c r="E138" s="8" t="n">
        <v>1</v>
      </c>
      <c r="F138" s="8" t="n">
        <v>0</v>
      </c>
    </row>
    <row r="139">
      <c r="A139" s="8" t="inlineStr">
        <is>
          <t xml:space="preserve"> C1</t>
        </is>
      </c>
      <c r="B139" s="8" t="n">
        <v>0</v>
      </c>
      <c r="C139" s="8" t="n">
        <v>0</v>
      </c>
      <c r="D139" s="8" t="n">
        <v>0</v>
      </c>
      <c r="E139" s="8" t="n">
        <v>0</v>
      </c>
      <c r="F139" s="8" t="n">
        <v>0</v>
      </c>
    </row>
    <row r="140">
      <c r="A140" s="8" t="inlineStr">
        <is>
          <t xml:space="preserve"> C2</t>
        </is>
      </c>
      <c r="B140" s="8" t="n">
        <v>0</v>
      </c>
      <c r="C140" s="8" t="n">
        <v>0</v>
      </c>
      <c r="D140" s="8" t="n">
        <v>0</v>
      </c>
      <c r="E140" s="8" t="n">
        <v>0</v>
      </c>
      <c r="F140" s="8" t="n">
        <v>0</v>
      </c>
    </row>
    <row r="141">
      <c r="A141" s="8" t="inlineStr">
        <is>
          <t xml:space="preserve"> C3</t>
        </is>
      </c>
      <c r="B141" s="8" t="n">
        <v>0</v>
      </c>
      <c r="C141" s="8" t="n">
        <v>0</v>
      </c>
      <c r="D141" s="8" t="n">
        <v>0</v>
      </c>
      <c r="E141" s="8" t="n">
        <v>0</v>
      </c>
      <c r="F141" s="8" t="n">
        <v>0</v>
      </c>
    </row>
    <row r="142">
      <c r="A142" s="8" t="inlineStr">
        <is>
          <t xml:space="preserve"> C4</t>
        </is>
      </c>
      <c r="B142" s="8" t="n">
        <v>0</v>
      </c>
      <c r="C142" s="8" t="n">
        <v>0</v>
      </c>
      <c r="D142" s="8" t="n">
        <v>0</v>
      </c>
      <c r="E142" s="8" t="n">
        <v>0</v>
      </c>
      <c r="F142" s="8" t="n">
        <v>0</v>
      </c>
    </row>
    <row r="143">
      <c r="A143" s="8" t="inlineStr">
        <is>
          <t>p C1</t>
        </is>
      </c>
      <c r="B143" s="8" t="n">
        <v>51</v>
      </c>
      <c r="C143" s="8" t="n">
        <v>0</v>
      </c>
      <c r="D143" s="8" t="n">
        <v>0</v>
      </c>
      <c r="E143" s="8" t="n">
        <v>0</v>
      </c>
      <c r="F143" s="8" t="n">
        <v>0</v>
      </c>
    </row>
    <row r="144">
      <c r="A144" s="8" t="inlineStr">
        <is>
          <t>p C2</t>
        </is>
      </c>
      <c r="B144" s="8" t="n">
        <v>0</v>
      </c>
      <c r="C144" s="8" t="n">
        <v>0</v>
      </c>
      <c r="D144" s="8" t="n">
        <v>0</v>
      </c>
      <c r="E144" s="8" t="n">
        <v>1</v>
      </c>
      <c r="F144" s="8" t="n">
        <v>0</v>
      </c>
    </row>
    <row r="145">
      <c r="A145" s="8" t="inlineStr">
        <is>
          <t>p C3</t>
        </is>
      </c>
      <c r="B145" s="8" t="n">
        <v>0</v>
      </c>
      <c r="C145" s="8" t="n">
        <v>0</v>
      </c>
      <c r="D145" s="8" t="n">
        <v>0</v>
      </c>
      <c r="E145" s="8" t="n">
        <v>0</v>
      </c>
      <c r="F145" s="8" t="n">
        <v>0</v>
      </c>
    </row>
    <row r="146">
      <c r="A146" s="8" t="inlineStr">
        <is>
          <t>p C4</t>
        </is>
      </c>
      <c r="B146" s="8" t="n">
        <v>13</v>
      </c>
      <c r="C146" s="8" t="n">
        <v>0</v>
      </c>
      <c r="D146" s="8" t="n">
        <v>0</v>
      </c>
      <c r="E146" s="8" t="n">
        <v>1</v>
      </c>
      <c r="F146" s="8" t="n">
        <v>0</v>
      </c>
    </row>
    <row r="150">
      <c r="A150" s="12" t="inlineStr">
        <is>
          <t>Fuente: u1_resumen.csv. O2 = subenfriamiento en la bomba (cavitacion); O1 = titulo de salida de turbina.</t>
        </is>
      </c>
    </row>
    <row r="152">
      <c r="A152" s="3" t="inlineStr">
        <is>
          <t>3b. Barrido fino de eps_cond (10 niveles de 0.90 a 0.95, el resto de variables en el centro)</t>
        </is>
      </c>
    </row>
    <row r="153">
      <c r="A153" s="5" t="inlineStr">
        <is>
          <t>Cada fila es un punto del motor. Clase y margen de cavitacion m_O2 (K) por nivel de eps_cond y bloque.</t>
        </is>
      </c>
      <c r="B153" s="6" t="n"/>
      <c r="C153" s="6" t="n"/>
      <c r="D153" s="6" t="n"/>
      <c r="E153" s="6" t="n"/>
      <c r="F153" s="6" t="n"/>
      <c r="G153" s="6" t="n"/>
      <c r="H153" s="6" t="n"/>
      <c r="I153" s="6" t="n"/>
    </row>
    <row r="154">
      <c r="A154" s="5" t="inlineStr">
        <is>
          <t>Un nivel sin convergencia (C1, 0.917) no tiene m_O2 y no se grafica.</t>
        </is>
      </c>
      <c r="B154" s="6" t="n"/>
      <c r="C154" s="6" t="n"/>
      <c r="D154" s="6" t="n"/>
      <c r="E154" s="6" t="n"/>
      <c r="F154" s="6" t="n"/>
      <c r="G154" s="6" t="n"/>
      <c r="H154" s="6" t="n"/>
      <c r="I154" s="6" t="n"/>
    </row>
    <row r="156" ht="30" customHeight="1">
      <c r="A156" s="7" t="inlineStr">
        <is>
          <t>eps_cond</t>
        </is>
      </c>
      <c r="B156" s="7" t="inlineStr">
        <is>
          <t>C1 clase</t>
        </is>
      </c>
      <c r="C156" s="7" t="inlineStr">
        <is>
          <t>C1 m_O2 (K)</t>
        </is>
      </c>
      <c r="D156" s="7" t="inlineStr">
        <is>
          <t>C2 clase</t>
        </is>
      </c>
      <c r="E156" s="7" t="inlineStr">
        <is>
          <t>C2 m_O2 (K)</t>
        </is>
      </c>
      <c r="F156" s="7" t="inlineStr">
        <is>
          <t>C3 clase</t>
        </is>
      </c>
      <c r="G156" s="7" t="inlineStr">
        <is>
          <t>C3 m_O2 (K)</t>
        </is>
      </c>
      <c r="H156" s="7" t="inlineStr">
        <is>
          <t>C4 clase</t>
        </is>
      </c>
      <c r="I156" s="7" t="inlineStr">
        <is>
          <t>C4 m_O2 (K)</t>
        </is>
      </c>
    </row>
    <row r="157">
      <c r="A157" s="8" t="n">
        <v>0.9</v>
      </c>
      <c r="B157" s="8" t="inlineStr">
        <is>
          <t>C</t>
        </is>
      </c>
      <c r="C157" s="8" t="n">
        <v>-0.12</v>
      </c>
      <c r="D157" s="8" t="inlineStr">
        <is>
          <t>K</t>
        </is>
      </c>
      <c r="E157" s="8" t="n">
        <v>8.23</v>
      </c>
      <c r="F157" s="8" t="inlineStr">
        <is>
          <t>K</t>
        </is>
      </c>
      <c r="G157" s="8" t="n">
        <v>3.15</v>
      </c>
      <c r="H157" s="8" t="inlineStr">
        <is>
          <t>C</t>
        </is>
      </c>
      <c r="I157" s="8" t="n">
        <v>-0.01</v>
      </c>
    </row>
    <row r="158">
      <c r="A158" s="8" t="n">
        <v>0.9056</v>
      </c>
      <c r="B158" s="8" t="inlineStr">
        <is>
          <t>C</t>
        </is>
      </c>
      <c r="C158" s="8" t="n">
        <v>-0.09</v>
      </c>
      <c r="D158" s="8" t="inlineStr">
        <is>
          <t>K</t>
        </is>
      </c>
      <c r="E158" s="8" t="n">
        <v>8.640000000000001</v>
      </c>
      <c r="F158" s="8" t="inlineStr">
        <is>
          <t>K</t>
        </is>
      </c>
      <c r="G158" s="8" t="n">
        <v>4.48</v>
      </c>
      <c r="H158" s="8" t="inlineStr">
        <is>
          <t>K</t>
        </is>
      </c>
      <c r="I158" s="8" t="n">
        <v>0.31</v>
      </c>
    </row>
    <row r="159">
      <c r="A159" s="8" t="n">
        <v>0.9111</v>
      </c>
      <c r="B159" s="8" t="inlineStr">
        <is>
          <t>C</t>
        </is>
      </c>
      <c r="C159" s="8" t="n">
        <v>-0.05</v>
      </c>
      <c r="D159" s="8" t="inlineStr">
        <is>
          <t>K</t>
        </is>
      </c>
      <c r="E159" s="8" t="n">
        <v>9.050000000000001</v>
      </c>
      <c r="F159" s="8" t="inlineStr">
        <is>
          <t>K</t>
        </is>
      </c>
      <c r="G159" s="8" t="n">
        <v>5.79</v>
      </c>
      <c r="H159" s="8" t="inlineStr">
        <is>
          <t>K</t>
        </is>
      </c>
      <c r="I159" s="8" t="n">
        <v>1.29</v>
      </c>
    </row>
    <row r="160">
      <c r="A160" s="8" t="n">
        <v>0.9167</v>
      </c>
      <c r="B160" s="8" t="inlineStr">
        <is>
          <t>N</t>
        </is>
      </c>
      <c r="C160" s="8" t="inlineStr">
        <is>
          <t>sin convergencia</t>
        </is>
      </c>
      <c r="D160" s="8" t="inlineStr">
        <is>
          <t>K</t>
        </is>
      </c>
      <c r="E160" s="8" t="n">
        <v>9.460000000000001</v>
      </c>
      <c r="F160" s="8" t="inlineStr">
        <is>
          <t>K</t>
        </is>
      </c>
      <c r="G160" s="8" t="n">
        <v>7.11</v>
      </c>
      <c r="H160" s="8" t="inlineStr">
        <is>
          <t>K</t>
        </is>
      </c>
      <c r="I160" s="8" t="n">
        <v>2.28</v>
      </c>
    </row>
    <row r="161">
      <c r="A161" s="8" t="n">
        <v>0.9222</v>
      </c>
      <c r="B161" s="8" t="inlineStr">
        <is>
          <t>K</t>
        </is>
      </c>
      <c r="C161" s="8" t="n">
        <v>0.32</v>
      </c>
      <c r="D161" s="8" t="inlineStr">
        <is>
          <t>K</t>
        </is>
      </c>
      <c r="E161" s="8" t="n">
        <v>9.859999999999999</v>
      </c>
      <c r="F161" s="8" t="inlineStr">
        <is>
          <t>K</t>
        </is>
      </c>
      <c r="G161" s="8" t="n">
        <v>8.41</v>
      </c>
      <c r="H161" s="8" t="inlineStr">
        <is>
          <t>K</t>
        </is>
      </c>
      <c r="I161" s="8" t="n">
        <v>3.25</v>
      </c>
    </row>
    <row r="162">
      <c r="A162" s="8" t="n">
        <v>0.9278</v>
      </c>
      <c r="B162" s="8" t="inlineStr">
        <is>
          <t>K</t>
        </is>
      </c>
      <c r="C162" s="8" t="n">
        <v>1.37</v>
      </c>
      <c r="D162" s="8" t="inlineStr">
        <is>
          <t>K</t>
        </is>
      </c>
      <c r="E162" s="8" t="n">
        <v>10.26</v>
      </c>
      <c r="F162" s="8" t="inlineStr">
        <is>
          <t>K</t>
        </is>
      </c>
      <c r="G162" s="8" t="n">
        <v>9.73</v>
      </c>
      <c r="H162" s="8" t="inlineStr">
        <is>
          <t>K</t>
        </is>
      </c>
      <c r="I162" s="8" t="n">
        <v>4.24</v>
      </c>
    </row>
    <row r="163">
      <c r="A163" s="8" t="n">
        <v>0.9333</v>
      </c>
      <c r="B163" s="8" t="inlineStr">
        <is>
          <t>K</t>
        </is>
      </c>
      <c r="C163" s="8" t="n">
        <v>2.4</v>
      </c>
      <c r="D163" s="8" t="inlineStr">
        <is>
          <t>K</t>
        </is>
      </c>
      <c r="E163" s="8" t="n">
        <v>10.66</v>
      </c>
      <c r="F163" s="8" t="inlineStr">
        <is>
          <t>K</t>
        </is>
      </c>
      <c r="G163" s="8" t="n">
        <v>11.02</v>
      </c>
      <c r="H163" s="8" t="inlineStr">
        <is>
          <t>K</t>
        </is>
      </c>
      <c r="I163" s="8" t="n">
        <v>5.2</v>
      </c>
    </row>
    <row r="164">
      <c r="A164" s="8" t="n">
        <v>0.9389</v>
      </c>
      <c r="B164" s="8" t="inlineStr">
        <is>
          <t>K</t>
        </is>
      </c>
      <c r="C164" s="8" t="n">
        <v>3.44</v>
      </c>
      <c r="D164" s="8" t="inlineStr">
        <is>
          <t>K</t>
        </is>
      </c>
      <c r="E164" s="8" t="n">
        <v>11.05</v>
      </c>
      <c r="F164" s="8" t="inlineStr">
        <is>
          <t>K</t>
        </is>
      </c>
      <c r="G164" s="8" t="n">
        <v>12.34</v>
      </c>
      <c r="H164" s="8" t="inlineStr">
        <is>
          <t>K</t>
        </is>
      </c>
      <c r="I164" s="8" t="n">
        <v>6.18</v>
      </c>
    </row>
    <row r="165">
      <c r="A165" s="8" t="n">
        <v>0.9444</v>
      </c>
      <c r="B165" s="8" t="inlineStr">
        <is>
          <t>K</t>
        </is>
      </c>
      <c r="C165" s="8" t="n">
        <v>4.46</v>
      </c>
      <c r="D165" s="8" t="inlineStr">
        <is>
          <t>K</t>
        </is>
      </c>
      <c r="E165" s="8" t="n">
        <v>11.44</v>
      </c>
      <c r="F165" s="8" t="inlineStr">
        <is>
          <t>K</t>
        </is>
      </c>
      <c r="G165" s="8" t="n">
        <v>13.62</v>
      </c>
      <c r="H165" s="8" t="inlineStr">
        <is>
          <t>K</t>
        </is>
      </c>
      <c r="I165" s="8" t="n">
        <v>7.14</v>
      </c>
    </row>
    <row r="166">
      <c r="A166" s="8" t="n">
        <v>0.95</v>
      </c>
      <c r="B166" s="8" t="inlineStr">
        <is>
          <t>K</t>
        </is>
      </c>
      <c r="C166" s="8" t="n">
        <v>5.5</v>
      </c>
      <c r="D166" s="8" t="inlineStr">
        <is>
          <t>K</t>
        </is>
      </c>
      <c r="E166" s="8" t="n">
        <v>11.83</v>
      </c>
      <c r="F166" s="8" t="inlineStr">
        <is>
          <t>K</t>
        </is>
      </c>
      <c r="G166" s="8" t="n">
        <v>14.93</v>
      </c>
      <c r="H166" s="8" t="inlineStr">
        <is>
          <t>K</t>
        </is>
      </c>
      <c r="I166" s="8" t="n">
        <v>8.109999999999999</v>
      </c>
    </row>
    <row r="167" ht="30" customHeight="1">
      <c r="A167" s="7" t="inlineStr">
        <is>
          <t>eps_cond</t>
        </is>
      </c>
      <c r="B167" s="7" t="inlineStr">
        <is>
          <t>C1</t>
        </is>
      </c>
      <c r="C167" s="7" t="inlineStr">
        <is>
          <t>C2</t>
        </is>
      </c>
      <c r="D167" s="7" t="inlineStr">
        <is>
          <t>C3</t>
        </is>
      </c>
      <c r="E167" s="7" t="inlineStr">
        <is>
          <t>C4</t>
        </is>
      </c>
    </row>
    <row r="168">
      <c r="A168" s="8" t="n">
        <v>0.9</v>
      </c>
      <c r="B168" s="8" t="n">
        <v>-0.12</v>
      </c>
      <c r="C168" s="8" t="n">
        <v>8.23</v>
      </c>
      <c r="D168" s="8" t="n">
        <v>3.15</v>
      </c>
      <c r="E168" s="8" t="n">
        <v>-0.01</v>
      </c>
    </row>
    <row r="169">
      <c r="A169" s="8" t="n">
        <v>0.9056</v>
      </c>
      <c r="B169" s="8" t="n">
        <v>-0.09</v>
      </c>
      <c r="C169" s="8" t="n">
        <v>8.640000000000001</v>
      </c>
      <c r="D169" s="8" t="n">
        <v>4.48</v>
      </c>
      <c r="E169" s="8" t="n">
        <v>0.31</v>
      </c>
    </row>
    <row r="170">
      <c r="A170" s="8" t="n">
        <v>0.9111</v>
      </c>
      <c r="B170" s="8" t="n">
        <v>-0.05</v>
      </c>
      <c r="C170" s="8" t="n">
        <v>9.050000000000001</v>
      </c>
      <c r="D170" s="8" t="n">
        <v>5.79</v>
      </c>
      <c r="E170" s="8" t="n">
        <v>1.29</v>
      </c>
    </row>
    <row r="171">
      <c r="A171" s="8" t="n">
        <v>0.9222</v>
      </c>
      <c r="B171" s="8" t="n">
        <v>0.32</v>
      </c>
      <c r="C171" s="8" t="n">
        <v>9.859999999999999</v>
      </c>
      <c r="D171" s="8" t="n">
        <v>8.41</v>
      </c>
      <c r="E171" s="8" t="n">
        <v>3.25</v>
      </c>
    </row>
    <row r="172">
      <c r="A172" s="8" t="n">
        <v>0.9278</v>
      </c>
      <c r="B172" s="8" t="n">
        <v>1.37</v>
      </c>
      <c r="C172" s="8" t="n">
        <v>10.26</v>
      </c>
      <c r="D172" s="8" t="n">
        <v>9.73</v>
      </c>
      <c r="E172" s="8" t="n">
        <v>4.24</v>
      </c>
    </row>
    <row r="173">
      <c r="A173" s="8" t="n">
        <v>0.9333</v>
      </c>
      <c r="B173" s="8" t="n">
        <v>2.4</v>
      </c>
      <c r="C173" s="8" t="n">
        <v>10.66</v>
      </c>
      <c r="D173" s="8" t="n">
        <v>11.02</v>
      </c>
      <c r="E173" s="8" t="n">
        <v>5.2</v>
      </c>
    </row>
    <row r="174">
      <c r="A174" s="8" t="n">
        <v>0.9389</v>
      </c>
      <c r="B174" s="8" t="n">
        <v>3.44</v>
      </c>
      <c r="C174" s="8" t="n">
        <v>11.05</v>
      </c>
      <c r="D174" s="8" t="n">
        <v>12.34</v>
      </c>
      <c r="E174" s="8" t="n">
        <v>6.18</v>
      </c>
    </row>
    <row r="175">
      <c r="A175" s="8" t="n">
        <v>0.9444</v>
      </c>
      <c r="B175" s="8" t="n">
        <v>4.46</v>
      </c>
      <c r="C175" s="8" t="n">
        <v>11.44</v>
      </c>
      <c r="D175" s="8" t="n">
        <v>13.62</v>
      </c>
      <c r="E175" s="8" t="n">
        <v>7.14</v>
      </c>
    </row>
    <row r="176">
      <c r="A176" s="8" t="n">
        <v>0.95</v>
      </c>
      <c r="B176" s="8" t="n">
        <v>5.5</v>
      </c>
      <c r="C176" s="8" t="n">
        <v>11.83</v>
      </c>
      <c r="D176" s="8" t="n">
        <v>14.93</v>
      </c>
      <c r="E176" s="8" t="n">
        <v>8.109999999999999</v>
      </c>
    </row>
    <row r="183">
      <c r="A183" s="12" t="inlineStr">
        <is>
          <t>Fuente: u1_scan_eps_cond.csv. La clase KALINA exige m_O2 &gt;= 0; C1 cruza 0 cerca de 0.92 y C4 cerca de 0.905.</t>
        </is>
      </c>
    </row>
    <row r="185">
      <c r="A185" s="3" t="inlineStr">
        <is>
          <t>4. Que variables explican que se pierda la clase KALINA (PRCC sobre el indicador KALINA)</t>
        </is>
      </c>
    </row>
    <row r="186" ht="30" customHeight="1">
      <c r="A186" s="7" t="inlineStr">
        <is>
          <t>Variable</t>
        </is>
      </c>
      <c r="B186" s="7" t="inlineStr">
        <is>
          <t>C1</t>
        </is>
      </c>
      <c r="C186" s="7" t="inlineStr">
        <is>
          <t>C2</t>
        </is>
      </c>
      <c r="D186" s="7" t="inlineStr">
        <is>
          <t>C3</t>
        </is>
      </c>
      <c r="E186" s="7" t="inlineStr">
        <is>
          <t>C4</t>
        </is>
      </c>
    </row>
    <row r="187">
      <c r="A187" s="8" t="inlineStr">
        <is>
          <t>T_fuente</t>
        </is>
      </c>
      <c r="B187" s="8" t="n">
        <v>-0.229</v>
      </c>
      <c r="C187" s="8" t="n">
        <v>0.109</v>
      </c>
      <c r="D187" s="8" t="n">
        <v>-0.025</v>
      </c>
      <c r="E187" s="8" t="n">
        <v>-0.213</v>
      </c>
    </row>
    <row r="188">
      <c r="A188" s="8" t="inlineStr">
        <is>
          <t>T_sumidero</t>
        </is>
      </c>
      <c r="B188" s="8" t="n">
        <v>-0.312</v>
      </c>
      <c r="C188" s="8" t="n">
        <v>0.283</v>
      </c>
      <c r="D188" s="8" t="n">
        <v>-0.002</v>
      </c>
      <c r="E188" s="8" t="n">
        <v>-0.32</v>
      </c>
    </row>
    <row r="189">
      <c r="A189" s="8" t="inlineStr">
        <is>
          <t>P_alta</t>
        </is>
      </c>
      <c r="B189" s="8" t="n">
        <v>-0.147</v>
      </c>
      <c r="C189" s="8" t="n">
        <v>0.081</v>
      </c>
      <c r="D189" s="8" t="n">
        <v>-0.003</v>
      </c>
      <c r="E189" s="8" t="n">
        <v>0.11</v>
      </c>
    </row>
    <row r="190">
      <c r="A190" s="8" t="inlineStr">
        <is>
          <t>P_baja</t>
        </is>
      </c>
      <c r="B190" s="8" t="n">
        <v>0.355</v>
      </c>
      <c r="C190" s="8" t="n">
        <v>-0.058</v>
      </c>
      <c r="D190" s="8" t="n">
        <v>0.052</v>
      </c>
      <c r="E190" s="8" t="n">
        <v>0.331</v>
      </c>
    </row>
    <row r="191">
      <c r="A191" s="8" t="inlineStr">
        <is>
          <t>x_b</t>
        </is>
      </c>
      <c r="B191" s="8" t="n">
        <v>-0.406</v>
      </c>
      <c r="C191" s="8" t="n">
        <v>0.062</v>
      </c>
      <c r="D191" s="8" t="n">
        <v>-0.001</v>
      </c>
      <c r="E191" s="8" t="n">
        <v>-0.328</v>
      </c>
    </row>
    <row r="192">
      <c r="A192" s="8" t="inlineStr">
        <is>
          <t>eta_t</t>
        </is>
      </c>
      <c r="B192" s="8" t="n">
        <v>0.046</v>
      </c>
      <c r="C192" s="8" t="n">
        <v>-0.21</v>
      </c>
      <c r="D192" s="8" t="n">
        <v>-0.021</v>
      </c>
      <c r="E192" s="8" t="n">
        <v>0.078</v>
      </c>
    </row>
    <row r="193">
      <c r="A193" s="8" t="inlineStr">
        <is>
          <t>eta_p</t>
        </is>
      </c>
      <c r="B193" s="8" t="n">
        <v>0.035</v>
      </c>
      <c r="C193" s="8" t="n">
        <v>-0.125</v>
      </c>
      <c r="D193" s="8" t="n">
        <v>-0.023</v>
      </c>
      <c r="E193" s="8" t="n">
        <v>-0.003</v>
      </c>
    </row>
    <row r="194">
      <c r="A194" s="8" t="inlineStr">
        <is>
          <t>eps_hrvg</t>
        </is>
      </c>
      <c r="B194" s="8" t="n">
        <v>-0.134</v>
      </c>
      <c r="C194" s="8" t="n">
        <v>-0.132</v>
      </c>
      <c r="D194" s="8" t="n">
        <v>0.001</v>
      </c>
      <c r="E194" s="8" t="n">
        <v>-0.108</v>
      </c>
    </row>
    <row r="195">
      <c r="A195" s="8" t="inlineStr">
        <is>
          <t>eps_reg</t>
        </is>
      </c>
      <c r="B195" s="8" t="n">
        <v>-0.041</v>
      </c>
      <c r="C195" s="8" t="n">
        <v>0.07199999999999999</v>
      </c>
      <c r="D195" s="8" t="n">
        <v>0.004</v>
      </c>
      <c r="E195" s="8" t="n">
        <v>0.11</v>
      </c>
    </row>
    <row r="196">
      <c r="A196" s="8" t="inlineStr">
        <is>
          <t>eps_cond</t>
        </is>
      </c>
      <c r="B196" s="8" t="n">
        <v>0.792</v>
      </c>
      <c r="C196" s="8" t="n">
        <v>-0.154</v>
      </c>
      <c r="D196" s="8" t="n">
        <v>0.034</v>
      </c>
      <c r="E196" s="8" t="n">
        <v>0.532</v>
      </c>
    </row>
    <row r="204" ht="30" customHeight="1">
      <c r="A204" s="7" t="inlineStr">
        <is>
          <t>Variable</t>
        </is>
      </c>
      <c r="B204" s="7" t="inlineStr">
        <is>
          <t>C1</t>
        </is>
      </c>
      <c r="C204" s="7" t="inlineStr">
        <is>
          <t>C2</t>
        </is>
      </c>
      <c r="D204" s="7" t="inlineStr">
        <is>
          <t>C3</t>
        </is>
      </c>
      <c r="E204" s="7" t="inlineStr">
        <is>
          <t>C4</t>
        </is>
      </c>
    </row>
    <row r="205">
      <c r="A205" s="8" t="inlineStr">
        <is>
          <t>T_fuente</t>
        </is>
      </c>
      <c r="B205" s="8" t="n">
        <v>-0.092</v>
      </c>
      <c r="C205" s="8" t="n">
        <v>-0.043</v>
      </c>
      <c r="D205" s="8" t="n">
        <v>-0.166</v>
      </c>
      <c r="E205" s="8" t="n">
        <v>0</v>
      </c>
    </row>
    <row r="206">
      <c r="A206" s="8" t="inlineStr">
        <is>
          <t>T_sumidero</t>
        </is>
      </c>
      <c r="B206" s="8" t="n">
        <v>-0.238</v>
      </c>
      <c r="C206" s="8" t="n">
        <v>-0.19</v>
      </c>
      <c r="D206" s="8" t="n">
        <v>-0.475</v>
      </c>
      <c r="E206" s="8" t="n">
        <v>-0.659</v>
      </c>
    </row>
    <row r="207">
      <c r="A207" s="8" t="inlineStr">
        <is>
          <t>P_alta</t>
        </is>
      </c>
      <c r="B207" s="8" t="n">
        <v>-0.131</v>
      </c>
      <c r="C207" s="8" t="n">
        <v>-0.131</v>
      </c>
      <c r="D207" s="8" t="n">
        <v>-0.113</v>
      </c>
      <c r="E207" s="8" t="n">
        <v>0.257</v>
      </c>
    </row>
    <row r="208">
      <c r="A208" s="8" t="inlineStr">
        <is>
          <t>P_baja</t>
        </is>
      </c>
      <c r="B208" s="8" t="n">
        <v>0.31</v>
      </c>
      <c r="C208" s="8" t="n">
        <v>0.107</v>
      </c>
      <c r="D208" s="8" t="n">
        <v>0.244</v>
      </c>
      <c r="E208" s="8" t="n">
        <v>0.465</v>
      </c>
    </row>
    <row r="209">
      <c r="A209" s="8" t="inlineStr">
        <is>
          <t>x_b</t>
        </is>
      </c>
      <c r="B209" s="8" t="n">
        <v>-0.359</v>
      </c>
      <c r="C209" s="8" t="n">
        <v>-0.05</v>
      </c>
      <c r="D209" s="8" t="n">
        <v>-0.344</v>
      </c>
      <c r="E209" s="8" t="n">
        <v>-0.472</v>
      </c>
    </row>
    <row r="210">
      <c r="A210" s="8" t="inlineStr">
        <is>
          <t>eta_t</t>
        </is>
      </c>
      <c r="B210" s="8" t="n">
        <v>-0.104</v>
      </c>
      <c r="C210" s="8" t="n">
        <v>0.023</v>
      </c>
      <c r="D210" s="8" t="n">
        <v>-0.324</v>
      </c>
      <c r="E210" s="8" t="n">
        <v>-0.431</v>
      </c>
    </row>
    <row r="211">
      <c r="A211" s="8" t="inlineStr">
        <is>
          <t>eta_p</t>
        </is>
      </c>
      <c r="B211" s="8" t="n">
        <v>-0.05</v>
      </c>
      <c r="C211" s="8" t="n">
        <v>-0.25</v>
      </c>
      <c r="D211" s="8" t="n">
        <v>0.043</v>
      </c>
      <c r="E211" s="8" t="n">
        <v>0.109</v>
      </c>
    </row>
    <row r="212">
      <c r="A212" s="8" t="inlineStr">
        <is>
          <t>eps_hrvg</t>
        </is>
      </c>
      <c r="B212" s="8" t="n">
        <v>-0.022</v>
      </c>
      <c r="C212" s="8" t="n">
        <v>0.044</v>
      </c>
      <c r="D212" s="8" t="n">
        <v>-0.31</v>
      </c>
      <c r="E212" s="8" t="n">
        <v>-0.026</v>
      </c>
    </row>
    <row r="213">
      <c r="A213" s="8" t="inlineStr">
        <is>
          <t>eps_reg</t>
        </is>
      </c>
      <c r="B213" s="8" t="n">
        <v>0.048</v>
      </c>
      <c r="C213" s="8" t="n">
        <v>0.252</v>
      </c>
      <c r="D213" s="8" t="n">
        <v>0.057</v>
      </c>
      <c r="E213" s="8" t="n">
        <v>-0.055</v>
      </c>
    </row>
    <row r="214">
      <c r="A214" s="8" t="inlineStr">
        <is>
          <t>eps_cond</t>
        </is>
      </c>
      <c r="B214" s="8" t="n">
        <v>0.576</v>
      </c>
      <c r="C214" s="8" t="n">
        <v>0.231</v>
      </c>
      <c r="D214" s="8" t="n">
        <v>0.826</v>
      </c>
      <c r="E214" s="8" t="n">
        <v>0.788</v>
      </c>
    </row>
    <row r="222">
      <c r="A222" s="12" t="inlineStr">
        <is>
          <t>PRCC positivo: subir la variable favorece seguir en KALINA. 0.0 = indice no calculable (variable sin variacion util).</t>
        </is>
      </c>
    </row>
    <row r="226">
      <c r="A226" s="13" t="inlineStr">
        <is>
          <t>Descripción de la hoja</t>
        </is>
      </c>
    </row>
    <row r="227">
      <c r="A227" s="4" t="inlineStr">
        <is>
          <t>Propagacion de incertidumbre: cuantos puntos siguen siendo KALINA al perturbar las 10 variables a la vez.</t>
        </is>
      </c>
    </row>
    <row r="228">
      <c r="A228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2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14" customWidth="1" min="4" max="4"/>
    <col width="14" customWidth="1" min="5" max="5"/>
    <col width="20" customWidth="1" min="6" max="6"/>
    <col width="20" customWidth="1" min="7" max="7"/>
  </cols>
  <sheetData>
    <row r="1" ht="22" customHeight="1">
      <c r="A1" s="1" t="inlineStr">
        <is>
          <t>F6 Respaldo con el libro de la campaña anterior (M1-M10b)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2463 puntos del libro viejo (Excel_kalina_final_final_final, hoja Datos) que cumplen el dominio de Sens2 y que Sens2 no tenia.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Filtro: sin omitidos, con las 10 variables, piso de O2 igual a T_sumidero (como Sens2), dentro de los rangos de Sens2 y sin repetir entradas.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Cerca de un centro = distancia (norma infinito, 5 variables normalizadas por el rango de Sens2) menor o igual que 0.15.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Uso: contraste fuera de muestra de las conclusiones de Sens2 y busqueda de corridas que Sens2 no tiene. No se mezclan con los 3 663 puntos en los estadisticos.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resultados/2026-10-18_sens2_R1 (r1_*.csv y r2_*.csv).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1. Que puntos del libro viejo se pueden usar</t>
        </is>
      </c>
    </row>
    <row r="9" ht="30" customHeight="1">
      <c r="A9" s="7" t="inlineStr">
        <is>
          <t>Paso</t>
        </is>
      </c>
      <c r="B9" s="7" t="inlineStr">
        <is>
          <t>Filas</t>
        </is>
      </c>
      <c r="C9" s="7" t="inlineStr">
        <is>
          <t>Entradas unicas</t>
        </is>
      </c>
      <c r="D9" s="7" t="inlineStr">
        <is>
          <t>KALINA unicas</t>
        </is>
      </c>
    </row>
    <row r="10">
      <c r="A10" s="8" t="inlineStr">
        <is>
          <t>1 hoja Datos</t>
        </is>
      </c>
      <c r="B10" s="8" t="n">
        <v>4581</v>
      </c>
      <c r="C10" s="8" t="n">
        <v>4253</v>
      </c>
      <c r="D10" s="8" t="n">
        <v>1457</v>
      </c>
    </row>
    <row r="11">
      <c r="A11" s="8" t="inlineStr">
        <is>
          <t>2 omitido=False</t>
        </is>
      </c>
      <c r="B11" s="8" t="n">
        <v>4560</v>
      </c>
      <c r="C11" s="8" t="n">
        <v>4232</v>
      </c>
      <c r="D11" s="8" t="n">
        <v>1457</v>
      </c>
    </row>
    <row r="12">
      <c r="A12" s="8" t="inlineStr">
        <is>
          <t>3 10 variables no nulas</t>
        </is>
      </c>
      <c r="B12" s="8" t="n">
        <v>4429</v>
      </c>
      <c r="C12" s="8" t="n">
        <v>4160</v>
      </c>
      <c r="D12" s="8" t="n">
        <v>1388</v>
      </c>
    </row>
    <row r="13">
      <c r="A13" s="8" t="inlineStr">
        <is>
          <t>4 piso de O2 comparable</t>
        </is>
      </c>
      <c r="B13" s="8" t="n">
        <v>4030</v>
      </c>
      <c r="C13" s="8" t="n">
        <v>3827</v>
      </c>
      <c r="D13" s="8" t="n">
        <v>1141</v>
      </c>
    </row>
    <row r="14">
      <c r="A14" s="8" t="inlineStr">
        <is>
          <t>5 dentro del dominio de Sens2</t>
        </is>
      </c>
      <c r="B14" s="8" t="n">
        <v>2566</v>
      </c>
      <c r="C14" s="8" t="n">
        <v>2464</v>
      </c>
      <c r="D14" s="8" t="n">
        <v>870</v>
      </c>
    </row>
    <row r="15">
      <c r="A15" s="8" t="inlineStr">
        <is>
          <t>6 unicos por 10 variables</t>
        </is>
      </c>
      <c r="B15" s="8" t="n">
        <v>2464</v>
      </c>
      <c r="C15" s="8" t="n">
        <v>2464</v>
      </c>
      <c r="D15" s="8" t="n">
        <v>870</v>
      </c>
    </row>
    <row r="16">
      <c r="A16" s="8" t="inlineStr">
        <is>
          <t>7 fuera de dataset_dedup</t>
        </is>
      </c>
      <c r="B16" s="8" t="n">
        <v>2463</v>
      </c>
      <c r="C16" s="8" t="n">
        <v>2463</v>
      </c>
      <c r="D16" s="8" t="n">
        <v>869</v>
      </c>
    </row>
    <row r="17">
      <c r="A17" s="3" t="inlineStr">
        <is>
          <t>2. Rangos: los KALINA viejos y los rangos KALINA de Sens2</t>
        </is>
      </c>
    </row>
    <row r="18" ht="30" customHeight="1">
      <c r="A18" s="7" t="inlineStr">
        <is>
          <t>Bloque</t>
        </is>
      </c>
      <c r="B18" s="7" t="inlineStr">
        <is>
          <t>KALINA viejos</t>
        </is>
      </c>
      <c r="C18" s="7" t="inlineStr">
        <is>
          <t>Dentro de las 10 variables</t>
        </is>
      </c>
      <c r="D18" s="7" t="inlineStr">
        <is>
          <t>Fraccion dentro (%)</t>
        </is>
      </c>
    </row>
    <row r="19">
      <c r="A19" s="8" t="inlineStr">
        <is>
          <t>C1</t>
        </is>
      </c>
      <c r="B19" s="8" t="n">
        <v>7</v>
      </c>
      <c r="C19" s="8" t="n">
        <v>7</v>
      </c>
      <c r="D19" s="8" t="n">
        <v>100</v>
      </c>
    </row>
    <row r="20">
      <c r="A20" s="8" t="inlineStr">
        <is>
          <t>C2</t>
        </is>
      </c>
      <c r="B20" s="8" t="n">
        <v>182</v>
      </c>
      <c r="C20" s="8" t="n">
        <v>165</v>
      </c>
      <c r="D20" s="8" t="n">
        <v>90.7</v>
      </c>
    </row>
    <row r="21">
      <c r="A21" s="8" t="inlineStr">
        <is>
          <t>C3</t>
        </is>
      </c>
      <c r="B21" s="8" t="n">
        <v>23</v>
      </c>
      <c r="C21" s="8" t="n">
        <v>8</v>
      </c>
      <c r="D21" s="8" t="n">
        <v>34.8</v>
      </c>
    </row>
    <row r="22">
      <c r="A22" s="8" t="inlineStr">
        <is>
          <t>C4</t>
        </is>
      </c>
      <c r="B22" s="8" t="n">
        <v>1</v>
      </c>
      <c r="C22" s="8" t="n">
        <v>1</v>
      </c>
      <c r="D22" s="8" t="n">
        <v>100</v>
      </c>
    </row>
    <row r="23" ht="30" customHeight="1">
      <c r="A23" s="7" t="inlineStr">
        <is>
          <t>Bloque</t>
        </is>
      </c>
      <c r="B23" s="7" t="inlineStr">
        <is>
          <t>Fraccion dentro (%)</t>
        </is>
      </c>
    </row>
    <row r="24">
      <c r="A24" s="8" t="inlineStr">
        <is>
          <t>C1</t>
        </is>
      </c>
      <c r="B24" s="8" t="n">
        <v>100</v>
      </c>
    </row>
    <row r="25">
      <c r="A25" s="8" t="inlineStr">
        <is>
          <t>C2</t>
        </is>
      </c>
      <c r="B25" s="8" t="n">
        <v>90.7</v>
      </c>
    </row>
    <row r="26">
      <c r="A26" s="8" t="inlineStr">
        <is>
          <t>C3</t>
        </is>
      </c>
      <c r="B26" s="8" t="n">
        <v>34.8</v>
      </c>
    </row>
    <row r="27">
      <c r="A27" s="8" t="inlineStr">
        <is>
          <t>C4</t>
        </is>
      </c>
      <c r="B27" s="8" t="n">
        <v>100</v>
      </c>
    </row>
    <row r="39">
      <c r="A39" s="12" t="inlineStr">
        <is>
          <t>Fuente: r1_rangos_fraccion.csv. C2 domina el total; C1 (7) y C4 (1) tienen muy pocos KALINA: no concluyente.</t>
        </is>
      </c>
    </row>
    <row r="41">
      <c r="A41" s="3" t="inlineStr">
        <is>
          <t>3. Aportes: KALINA viejos fuera del rango KALINA de Sens2</t>
        </is>
      </c>
    </row>
    <row r="42" ht="30" customHeight="1">
      <c r="A42" s="7" t="inlineStr">
        <is>
          <t>Bloque</t>
        </is>
      </c>
      <c r="B42" s="7" t="inlineStr">
        <is>
          <t>Variable</t>
        </is>
      </c>
      <c r="C42" s="7" t="inlineStr">
        <is>
          <t>Puntos</t>
        </is>
      </c>
      <c r="D42" s="7" t="inlineStr">
        <is>
          <t>Valor minimo</t>
        </is>
      </c>
      <c r="E42" s="7" t="inlineStr">
        <is>
          <t>Valor maximo</t>
        </is>
      </c>
      <c r="F42" s="7" t="inlineStr">
        <is>
          <t>Limite inferior de Sens2</t>
        </is>
      </c>
      <c r="G42" s="7" t="inlineStr">
        <is>
          <t>Limite superior de Sens2</t>
        </is>
      </c>
    </row>
    <row r="43">
      <c r="A43" s="8" t="inlineStr">
        <is>
          <t>C2</t>
        </is>
      </c>
      <c r="B43" s="8" t="inlineStr">
        <is>
          <t>T_fuente</t>
        </is>
      </c>
      <c r="C43" s="8" t="n">
        <v>17</v>
      </c>
      <c r="D43" s="8" t="n">
        <v>390</v>
      </c>
      <c r="E43" s="8" t="n">
        <v>392.5</v>
      </c>
      <c r="F43" s="8" t="n">
        <v>393.15</v>
      </c>
      <c r="G43" s="8" t="n">
        <v>463.15</v>
      </c>
    </row>
    <row r="44">
      <c r="A44" s="8" t="inlineStr">
        <is>
          <t>C3</t>
        </is>
      </c>
      <c r="B44" s="8" t="inlineStr">
        <is>
          <t>eps_cond</t>
        </is>
      </c>
      <c r="C44" s="8" t="n">
        <v>15</v>
      </c>
      <c r="D44" s="8" t="n">
        <v>0.8418</v>
      </c>
      <c r="E44" s="8" t="n">
        <v>0.8418</v>
      </c>
      <c r="F44" s="8" t="n">
        <v>0.85</v>
      </c>
      <c r="G44" s="8" t="n">
        <v>0.95</v>
      </c>
    </row>
    <row r="45">
      <c r="A45" s="12" t="inlineStr">
        <is>
          <t>Los aportes son una extension minima del rango: en C2 la T_fuente baja hasta 3.2 K bajo el minimo y en C3 es un solo valor de eps_cond (0.8418) repetido, a 0.008 del minimo. No definen un rango nuevo. La comprobacion solo mira KALINA dentro del minimo-maximo.</t>
        </is>
      </c>
    </row>
    <row r="46">
      <c r="A46" s="3" t="inlineStr">
        <is>
          <t>4. Fronteras de una variable sobre los puntos viejos</t>
        </is>
      </c>
    </row>
    <row r="47" ht="30" customHeight="1">
      <c r="A47" s="7" t="inlineStr">
        <is>
          <t>Bloque</t>
        </is>
      </c>
      <c r="B47" s="7" t="inlineStr">
        <is>
          <t>Evaluaciones (otras variables libres)</t>
        </is>
      </c>
      <c r="C47" s="7" t="inlineStr">
        <is>
          <t>Evaluaciones (eficiencias a +-0.10)</t>
        </is>
      </c>
    </row>
    <row r="48">
      <c r="A48" s="8" t="inlineStr">
        <is>
          <t>C1</t>
        </is>
      </c>
      <c r="B48" s="8" t="n">
        <v>71</v>
      </c>
      <c r="C48" s="8" t="n">
        <v>54</v>
      </c>
    </row>
    <row r="49">
      <c r="A49" s="8" t="inlineStr">
        <is>
          <t>C2</t>
        </is>
      </c>
      <c r="B49" s="8" t="n">
        <v>3152</v>
      </c>
      <c r="C49" s="8" t="n">
        <v>811</v>
      </c>
    </row>
    <row r="50">
      <c r="A50" s="8" t="inlineStr">
        <is>
          <t>C3</t>
        </is>
      </c>
      <c r="B50" s="8" t="n">
        <v>364</v>
      </c>
      <c r="C50" s="8" t="n">
        <v>5</v>
      </c>
    </row>
    <row r="51">
      <c r="A51" s="8" t="inlineStr">
        <is>
          <t>C4</t>
        </is>
      </c>
      <c r="B51" s="8" t="n">
        <v>57</v>
      </c>
      <c r="C51" s="8" t="n">
        <v>9</v>
      </c>
    </row>
    <row r="52">
      <c r="A52" s="8" t="inlineStr">
        <is>
          <t>todos</t>
        </is>
      </c>
      <c r="B52" s="8" t="n">
        <v>3644</v>
      </c>
      <c r="C52" s="8" t="n">
        <v>879</v>
      </c>
    </row>
    <row r="53" ht="30" customHeight="1">
      <c r="A53" s="7" t="inlineStr">
        <is>
          <t>Bloque</t>
        </is>
      </c>
      <c r="B53" s="7" t="inlineStr">
        <is>
          <t>Acuerdo (otras variables libres)</t>
        </is>
      </c>
      <c r="C53" s="7" t="inlineStr">
        <is>
          <t>Acuerdo (eficiencias a +-0.10 del centro)</t>
        </is>
      </c>
    </row>
    <row r="54">
      <c r="A54" s="8" t="inlineStr">
        <is>
          <t>C1</t>
        </is>
      </c>
      <c r="B54" s="8" t="n">
        <v>0.648</v>
      </c>
      <c r="C54" s="8" t="n">
        <v>0.796</v>
      </c>
    </row>
    <row r="55">
      <c r="A55" s="8" t="inlineStr">
        <is>
          <t>C2</t>
        </is>
      </c>
      <c r="B55" s="8" t="n">
        <v>0.554</v>
      </c>
      <c r="C55" s="8" t="n">
        <v>0.461</v>
      </c>
    </row>
    <row r="56">
      <c r="A56" s="8" t="inlineStr">
        <is>
          <t>C3</t>
        </is>
      </c>
      <c r="B56" s="8" t="n">
        <v>0.648</v>
      </c>
      <c r="C56" s="8" t="n">
        <v>1</v>
      </c>
    </row>
    <row r="57">
      <c r="A57" s="8" t="inlineStr">
        <is>
          <t>C4</t>
        </is>
      </c>
      <c r="B57" s="8" t="n">
        <v>0.263</v>
      </c>
      <c r="C57" s="8" t="n">
        <v>0.222</v>
      </c>
    </row>
    <row r="58">
      <c r="A58" s="8" t="inlineStr">
        <is>
          <t>todos</t>
        </is>
      </c>
      <c r="B58" s="8" t="n">
        <v>0.5610000000000001</v>
      </c>
      <c r="C58" s="8" t="n">
        <v>0.482</v>
      </c>
    </row>
    <row r="69">
      <c r="A69" s="12" t="inlineStr">
        <is>
          <t>Fuente: r1_fronteras_contraste.csv y r2_fronteras_eficiencias.csv. Filas con n &gt;= 5; cada ventana cuenta dos veces (dos bordes). Con las eficiencias cerca del centro, predecir siempre la clase mayoritaria da 0.605.</t>
        </is>
      </c>
    </row>
    <row r="71">
      <c r="A71" s="12" t="inlineStr">
        <is>
          <t>Contando cada ventana una vez: 19 fronteras y 2619 evaluaciones con acuerdo 0.561 (otras variables libres); con eficiencias cerca del centro 11 fronteras, 665 evaluaciones, acuerdo 0.478 frente a 0.598 de la clase mayoritaria. Las evaluaciones reutilizan puntos y no son independientes, y el resultado depende sobre todo de C2 (C3 y C4 tienen n &lt;= 9 con eficiencias fijas).</t>
        </is>
      </c>
    </row>
    <row r="72">
      <c r="A72" s="3" t="inlineStr">
        <is>
          <t>5. Prediccion de la clase con los vecinos de Sens2 (k = 5, 10 variables)</t>
        </is>
      </c>
    </row>
    <row r="73" ht="30" customHeight="1">
      <c r="A73" s="7" t="inlineStr">
        <is>
          <t>Grupo</t>
        </is>
      </c>
      <c r="B73" s="7" t="inlineStr">
        <is>
          <t>Puntos</t>
        </is>
      </c>
    </row>
    <row r="74">
      <c r="A74" s="8" t="inlineStr">
        <is>
          <t>todos</t>
        </is>
      </c>
      <c r="B74" s="8" t="n">
        <v>2463</v>
      </c>
    </row>
    <row r="75">
      <c r="A75" s="8" t="inlineStr">
        <is>
          <t>cerca (dist &lt;= 0.15)</t>
        </is>
      </c>
      <c r="B75" s="8" t="n">
        <v>430</v>
      </c>
    </row>
    <row r="76">
      <c r="A76" s="8" t="inlineStr">
        <is>
          <t>vecino cercano (L1 &lt;= P25)</t>
        </is>
      </c>
      <c r="B76" s="8" t="n">
        <v>616</v>
      </c>
    </row>
    <row r="77">
      <c r="A77" s="8" t="inlineStr">
        <is>
          <t>vecino lejano (L1 &gt; P75)</t>
        </is>
      </c>
      <c r="B77" s="8" t="n">
        <v>616</v>
      </c>
    </row>
    <row r="78" ht="30" customHeight="1">
      <c r="A78" s="7" t="inlineStr">
        <is>
          <t>Grupo</t>
        </is>
      </c>
      <c r="B78" s="7" t="inlineStr">
        <is>
          <t>Exactitud vecinos</t>
        </is>
      </c>
      <c r="C78" s="7" t="inlineStr">
        <is>
          <t>Exactitud clase mayoritaria</t>
        </is>
      </c>
      <c r="D78" s="7" t="inlineStr">
        <is>
          <t>Precision KALINA</t>
        </is>
      </c>
      <c r="E78" s="7" t="inlineStr">
        <is>
          <t>Exhaustividad KALINA</t>
        </is>
      </c>
    </row>
    <row r="79">
      <c r="A79" s="8" t="inlineStr">
        <is>
          <t>todos</t>
        </is>
      </c>
      <c r="B79" s="8" t="n">
        <v>0.6830000000000001</v>
      </c>
      <c r="C79" s="8" t="n">
        <v>0.647</v>
      </c>
      <c r="D79" s="8" t="n">
        <v>0.532</v>
      </c>
      <c r="E79" s="8" t="n">
        <v>0.849</v>
      </c>
    </row>
    <row r="80">
      <c r="A80" s="8" t="inlineStr">
        <is>
          <t>cerca (dist &lt;= 0.15)</t>
        </is>
      </c>
      <c r="B80" s="8" t="n">
        <v>0.612</v>
      </c>
      <c r="C80" s="8" t="n">
        <v>0.505</v>
      </c>
      <c r="D80" s="8" t="n">
        <v>0.588</v>
      </c>
      <c r="E80" s="8" t="n">
        <v>0.723</v>
      </c>
    </row>
    <row r="81">
      <c r="A81" s="8" t="inlineStr">
        <is>
          <t>vecino cercano (L1 &lt;= P25)</t>
        </is>
      </c>
      <c r="B81" s="8" t="n">
        <v>0.6820000000000001</v>
      </c>
      <c r="C81" s="8" t="n">
        <v>0.5679999999999999</v>
      </c>
      <c r="D81" s="8" t="n">
        <v>0.678</v>
      </c>
      <c r="E81" s="8" t="n">
        <v>0.837</v>
      </c>
    </row>
    <row r="82">
      <c r="A82" s="8" t="inlineStr">
        <is>
          <t>vecino lejano (L1 &gt; P75)</t>
        </is>
      </c>
      <c r="B82" s="8" t="n">
        <v>0.748</v>
      </c>
      <c r="C82" s="8" t="n">
        <v>0.89</v>
      </c>
      <c r="D82" s="8" t="n">
        <v>0.267</v>
      </c>
      <c r="E82" s="8" t="n">
        <v>0.735</v>
      </c>
    </row>
    <row r="94">
      <c r="A94" s="12" t="inlineStr">
        <is>
          <t>Fuente: r2_vecinos_resumen.csv. Los vecinos superan a la clase mayoritaria donde hay un punto de Sens2 cercano (primer cuartil de la distancia L1) y la pierden lejos; 11 puntos viejos tienen un vecino a L1 &lt; 0.01, asi que parte del acierto cercano es interpolacion local.</t>
        </is>
      </c>
    </row>
    <row r="96">
      <c r="A96" s="3" t="inlineStr">
        <is>
          <t>6. Cobertura: puntos viejos por bloque y distancia</t>
        </is>
      </c>
    </row>
    <row r="97" ht="30" customHeight="1">
      <c r="A97" s="7" t="inlineStr">
        <is>
          <t>Bloque</t>
        </is>
      </c>
      <c r="B97" s="7" t="inlineStr">
        <is>
          <t>Puntos (&lt;= 0.15)</t>
        </is>
      </c>
      <c r="C97" s="7" t="inlineStr">
        <is>
          <t>Puntos (&lt;= 0.25)</t>
        </is>
      </c>
      <c r="D97" s="7" t="inlineStr">
        <is>
          <t>KALINA (&lt;= 0.15)</t>
        </is>
      </c>
      <c r="E97" s="7" t="inlineStr">
        <is>
          <t>KALINA (&lt;= 0.25)</t>
        </is>
      </c>
    </row>
    <row r="98">
      <c r="A98" s="8" t="inlineStr">
        <is>
          <t>C1</t>
        </is>
      </c>
      <c r="B98" s="8" t="n">
        <v>11</v>
      </c>
      <c r="C98" s="8" t="n">
        <v>36</v>
      </c>
      <c r="D98" s="8" t="n">
        <v>7</v>
      </c>
      <c r="E98" s="8" t="n">
        <v>7</v>
      </c>
    </row>
    <row r="99">
      <c r="A99" s="8" t="inlineStr">
        <is>
          <t>C2</t>
        </is>
      </c>
      <c r="B99" s="8" t="n">
        <v>379</v>
      </c>
      <c r="C99" s="8" t="n">
        <v>516</v>
      </c>
      <c r="D99" s="8" t="n">
        <v>182</v>
      </c>
      <c r="E99" s="8" t="n">
        <v>211</v>
      </c>
    </row>
    <row r="100">
      <c r="A100" s="8" t="inlineStr">
        <is>
          <t>C3</t>
        </is>
      </c>
      <c r="B100" s="8" t="n">
        <v>34</v>
      </c>
      <c r="C100" s="8" t="n">
        <v>197</v>
      </c>
      <c r="D100" s="8" t="n">
        <v>23</v>
      </c>
      <c r="E100" s="8" t="n">
        <v>124</v>
      </c>
    </row>
    <row r="101">
      <c r="A101" s="8" t="inlineStr">
        <is>
          <t>C4</t>
        </is>
      </c>
      <c r="B101" s="8" t="n">
        <v>6</v>
      </c>
      <c r="C101" s="8" t="n">
        <v>18</v>
      </c>
      <c r="D101" s="8" t="n">
        <v>1</v>
      </c>
      <c r="E101" s="8" t="n">
        <v>3</v>
      </c>
    </row>
    <row r="113">
      <c r="A113" s="12" t="inlineStr">
        <is>
          <t>Fuente: r1_cobertura.csv. C4 casi no tiene apoyo en la campaña anterior.</t>
        </is>
      </c>
    </row>
    <row r="118">
      <c r="A118" s="13" t="inlineStr">
        <is>
          <t>Descripción de la hoja</t>
        </is>
      </c>
    </row>
    <row r="119">
      <c r="A119" s="4" t="inlineStr">
        <is>
          <t>Contraste fuera de muestra con la campaña M1-M10b: rangos, fronteras de una variable, vecinos y cobertura.</t>
        </is>
      </c>
    </row>
    <row r="120">
      <c r="A120" s="4" t="inlineStr">
        <is>
          <t>Los rangos se respaldan en C2 y no en C3; las fronteras de una variable no se reproducen con claridad cuando las otras cambian.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2026-10-18T17:22:18Z</dcterms:created>
  <dcterms:modified xsi:type="dcterms:W3CDTF">2026-10-18T17:22:27Z</dcterms:modified>
</cp:coreProperties>
</file>