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5480" windowHeight="94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13" i="1" l="1"/>
  <c r="I13" i="1"/>
  <c r="G13" i="1"/>
  <c r="E13" i="1"/>
  <c r="K18" i="1"/>
  <c r="I18" i="1"/>
  <c r="G18" i="1"/>
  <c r="E18" i="1"/>
  <c r="K10" i="1"/>
  <c r="I10" i="1"/>
  <c r="G10" i="1"/>
  <c r="E10" i="1"/>
  <c r="K8" i="1" l="1"/>
  <c r="K9" i="1"/>
  <c r="K11" i="1"/>
  <c r="K12" i="1"/>
  <c r="K14" i="1"/>
  <c r="K15" i="1"/>
  <c r="K16" i="1"/>
  <c r="K17" i="1"/>
  <c r="K19" i="1"/>
  <c r="K20" i="1"/>
  <c r="K21" i="1"/>
  <c r="K22" i="1"/>
  <c r="K7" i="1"/>
  <c r="I8" i="1"/>
  <c r="I9" i="1"/>
  <c r="I11" i="1"/>
  <c r="I12" i="1"/>
  <c r="I14" i="1"/>
  <c r="I15" i="1"/>
  <c r="I16" i="1"/>
  <c r="I17" i="1"/>
  <c r="I19" i="1"/>
  <c r="I20" i="1"/>
  <c r="I21" i="1"/>
  <c r="I22" i="1"/>
  <c r="I7" i="1"/>
  <c r="G8" i="1"/>
  <c r="G9" i="1"/>
  <c r="G11" i="1"/>
  <c r="G12" i="1"/>
  <c r="G14" i="1"/>
  <c r="G15" i="1"/>
  <c r="G16" i="1"/>
  <c r="G17" i="1"/>
  <c r="G19" i="1"/>
  <c r="G20" i="1"/>
  <c r="G21" i="1"/>
  <c r="G22" i="1"/>
  <c r="G7" i="1"/>
  <c r="E8" i="1"/>
  <c r="E9" i="1"/>
  <c r="E11" i="1"/>
  <c r="E12" i="1"/>
  <c r="E14" i="1"/>
  <c r="E15" i="1"/>
  <c r="E16" i="1"/>
  <c r="E17" i="1"/>
  <c r="E19" i="1"/>
  <c r="E20" i="1"/>
  <c r="E21" i="1"/>
  <c r="E22" i="1"/>
  <c r="E7" i="1"/>
  <c r="E23" i="1" s="1"/>
  <c r="G23" i="1" l="1"/>
  <c r="I23" i="1"/>
  <c r="K23" i="1"/>
</calcChain>
</file>

<file path=xl/sharedStrings.xml><?xml version="1.0" encoding="utf-8"?>
<sst xmlns="http://schemas.openxmlformats.org/spreadsheetml/2006/main" count="71" uniqueCount="57">
  <si>
    <t>Software Base</t>
  </si>
  <si>
    <t>Sistema operativo</t>
  </si>
  <si>
    <t>Servidor de base de datos</t>
  </si>
  <si>
    <t>Lenguaje de programación</t>
  </si>
  <si>
    <t>Procesador</t>
  </si>
  <si>
    <t>Pentium 4 2.0 Ghz</t>
  </si>
  <si>
    <t>Pentium 4 2.40 GHz</t>
  </si>
  <si>
    <t>Memoria</t>
  </si>
  <si>
    <t>512MB</t>
  </si>
  <si>
    <t>ANALISIS COMPARATIVO</t>
  </si>
  <si>
    <t>Aspectos Funcionales</t>
  </si>
  <si>
    <t>Puntaje</t>
  </si>
  <si>
    <t>País</t>
  </si>
  <si>
    <t>Servidor web</t>
  </si>
  <si>
    <t xml:space="preserve">Configuración </t>
  </si>
  <si>
    <t>Leyenda de las funcionalidades</t>
  </si>
  <si>
    <t>Perú</t>
  </si>
  <si>
    <t>Windows XP, Vista, Seven</t>
  </si>
  <si>
    <t>IIS</t>
  </si>
  <si>
    <t>3-Alta (Si cumple , amigable, con datos suficientes)</t>
  </si>
  <si>
    <t>2-Media (Parcialmente cumple, regular amigable o con datos suficientes).</t>
  </si>
  <si>
    <t>1-Baja (No cumple, poco amigable, pocos datos).</t>
  </si>
  <si>
    <t>Peso</t>
  </si>
  <si>
    <t>MS SQL Server 2008 R2</t>
  </si>
  <si>
    <t>No especifica</t>
  </si>
  <si>
    <t>Otras características</t>
  </si>
  <si>
    <t>Recetas y Vinos</t>
  </si>
  <si>
    <t xml:space="preserve">¿Qué cocino hoy? </t>
  </si>
  <si>
    <t>Receta Ensaladas</t>
  </si>
  <si>
    <t>Yanuq</t>
  </si>
  <si>
    <t>Gestionar recetas</t>
  </si>
  <si>
    <t>Guia de terminos</t>
  </si>
  <si>
    <t>Gestion de eventos</t>
  </si>
  <si>
    <t>Productos internacionales</t>
  </si>
  <si>
    <t>Guia de restaurantes</t>
  </si>
  <si>
    <t>Galeria de imágenes</t>
  </si>
  <si>
    <t>Iniciar sesion</t>
  </si>
  <si>
    <t>Manejo publicitario</t>
  </si>
  <si>
    <t>Disponibilidad de idioma</t>
  </si>
  <si>
    <t>España</t>
  </si>
  <si>
    <t>Windows</t>
  </si>
  <si>
    <t>Windows, iOS, Android, BlackBerry OS</t>
  </si>
  <si>
    <t>Argentina</t>
  </si>
  <si>
    <t>Recomendaciones</t>
  </si>
  <si>
    <t>Benchmarking para el Proyecto del Sistema de Gestion de Contenidos de la cocina Peruana para Yanuq</t>
  </si>
  <si>
    <t>Registrar recetas</t>
  </si>
  <si>
    <t>Intel de 32 bits (x86) a 1 GHz.</t>
  </si>
  <si>
    <t xml:space="preserve"> </t>
  </si>
  <si>
    <t>Busqueda Personalizada</t>
  </si>
  <si>
    <t>Comentarios</t>
  </si>
  <si>
    <t>Control de visitas</t>
  </si>
  <si>
    <t>Ranking</t>
  </si>
  <si>
    <t>Votaciones</t>
  </si>
  <si>
    <t>* Recetas Ensaladas no es tan amigable para el usuario.</t>
  </si>
  <si>
    <t>* ¿Que cocino hoy? Es mas amigable pero le falta funciones para que el ususario comente las recetas.</t>
  </si>
  <si>
    <t>*  Recetas y Vinos tampoco es muy amigable para el usuario.</t>
  </si>
  <si>
    <t>MS Visual Studio .NET 2010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</si>
</sst>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34" xfId="0" applyFont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ECFF"/>
      <color rgb="FFC9F5FF"/>
      <color rgb="FFC9FFF2"/>
      <color rgb="FFAFFFEC"/>
      <color rgb="FFCDFF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485776</xdr:colOff>
      <xdr:row>4</xdr:row>
      <xdr:rowOff>19050</xdr:rowOff>
    </xdr:from>
    <xdr:to>
      <xdr:col>6</xdr:col>
      <xdr:colOff>314325</xdr:colOff>
      <xdr:row>4</xdr:row>
      <xdr:rowOff>628649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72076" y="923925"/>
          <a:ext cx="609599" cy="609599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4</xdr:row>
      <xdr:rowOff>34800</xdr:rowOff>
    </xdr:from>
    <xdr:to>
      <xdr:col>4</xdr:col>
      <xdr:colOff>695325</xdr:colOff>
      <xdr:row>4</xdr:row>
      <xdr:rowOff>638176</xdr:rowOff>
    </xdr:to>
    <xdr:pic>
      <xdr:nvPicPr>
        <xdr:cNvPr id="9" name="8 Imagen" descr="http://profile.ak.fbcdn.net/hprofile-ak-prn1/s160x160/522495_10150917694177740_1149410469_a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939675"/>
          <a:ext cx="1276350" cy="60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314325</xdr:colOff>
      <xdr:row>4</xdr:row>
      <xdr:rowOff>41544</xdr:rowOff>
    </xdr:from>
    <xdr:to>
      <xdr:col>8</xdr:col>
      <xdr:colOff>590550</xdr:colOff>
      <xdr:row>4</xdr:row>
      <xdr:rowOff>638174</xdr:rowOff>
    </xdr:to>
    <xdr:pic>
      <xdr:nvPicPr>
        <xdr:cNvPr id="10" name="9 Imagen" descr="http://androlineas.com/wp-content/uploads/2012/02/que-cocino-hoy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946419"/>
          <a:ext cx="1219200" cy="596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301998</xdr:colOff>
      <xdr:row>4</xdr:row>
      <xdr:rowOff>38100</xdr:rowOff>
    </xdr:from>
    <xdr:to>
      <xdr:col>10</xdr:col>
      <xdr:colOff>504824</xdr:colOff>
      <xdr:row>4</xdr:row>
      <xdr:rowOff>628650</xdr:rowOff>
    </xdr:to>
    <xdr:pic>
      <xdr:nvPicPr>
        <xdr:cNvPr id="1025" name="Picture 1" descr="http://imagemkt.net/yanuq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64873" y="942975"/>
          <a:ext cx="955301" cy="590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B13" zoomScaleNormal="100" workbookViewId="0">
      <selection activeCell="H18" sqref="H18"/>
    </sheetView>
  </sheetViews>
  <sheetFormatPr baseColWidth="10" defaultColWidth="11.42578125" defaultRowHeight="15" x14ac:dyDescent="0.25"/>
  <cols>
    <col min="2" max="2" width="29.7109375" bestFit="1" customWidth="1"/>
    <col min="3" max="3" width="5.42578125" bestFit="1" customWidth="1"/>
    <col min="4" max="4" width="11.140625" customWidth="1"/>
    <col min="5" max="5" width="12.5703125" customWidth="1"/>
    <col min="6" max="6" width="11.7109375" customWidth="1"/>
    <col min="7" max="7" width="12.7109375" customWidth="1"/>
    <col min="8" max="8" width="14.140625" customWidth="1"/>
    <col min="9" max="9" width="13.85546875" customWidth="1"/>
    <col min="10" max="10" width="11.28515625" customWidth="1"/>
    <col min="11" max="11" width="12.28515625" customWidth="1"/>
    <col min="14" max="14" width="24" customWidth="1"/>
  </cols>
  <sheetData>
    <row r="1" spans="1:28" ht="15" customHeight="1" x14ac:dyDescent="0.25">
      <c r="B1" s="73" t="s">
        <v>44</v>
      </c>
      <c r="C1" s="74"/>
      <c r="D1" s="74"/>
      <c r="E1" s="74"/>
      <c r="F1" s="74"/>
      <c r="G1" s="74"/>
      <c r="H1" s="74"/>
      <c r="I1" s="75"/>
    </row>
    <row r="2" spans="1:28" ht="15.75" thickBot="1" x14ac:dyDescent="0.3">
      <c r="B2" s="76"/>
      <c r="C2" s="77"/>
      <c r="D2" s="77"/>
      <c r="E2" s="77"/>
      <c r="F2" s="77"/>
      <c r="G2" s="77"/>
      <c r="H2" s="77"/>
      <c r="I2" s="78"/>
    </row>
    <row r="3" spans="1:28" ht="15" customHeight="1" x14ac:dyDescent="0.25">
      <c r="B3" s="65" t="s">
        <v>9</v>
      </c>
      <c r="C3" s="83" t="s">
        <v>22</v>
      </c>
      <c r="D3" s="79" t="s">
        <v>28</v>
      </c>
      <c r="E3" s="66"/>
      <c r="F3" s="79" t="s">
        <v>26</v>
      </c>
      <c r="G3" s="66"/>
      <c r="H3" s="79" t="s">
        <v>27</v>
      </c>
      <c r="I3" s="66"/>
      <c r="J3" s="65" t="s">
        <v>29</v>
      </c>
      <c r="K3" s="66"/>
      <c r="M3" s="30"/>
      <c r="N3" s="91"/>
      <c r="O3" s="91"/>
      <c r="P3" s="91"/>
      <c r="Q3" s="91"/>
      <c r="R3" s="91"/>
      <c r="S3" s="91"/>
      <c r="T3" s="91"/>
      <c r="U3" s="91"/>
      <c r="V3" s="91"/>
      <c r="W3" s="91"/>
      <c r="X3" s="33"/>
      <c r="Y3" s="33"/>
      <c r="Z3" s="33"/>
      <c r="AA3" s="33"/>
      <c r="AB3" s="33"/>
    </row>
    <row r="4" spans="1:28" ht="25.5" customHeight="1" thickBot="1" x14ac:dyDescent="0.3">
      <c r="B4" s="82"/>
      <c r="C4" s="84"/>
      <c r="D4" s="80"/>
      <c r="E4" s="68"/>
      <c r="F4" s="80"/>
      <c r="G4" s="68"/>
      <c r="H4" s="80"/>
      <c r="I4" s="68"/>
      <c r="J4" s="67"/>
      <c r="K4" s="68"/>
      <c r="M4" s="30"/>
      <c r="N4" s="91"/>
      <c r="O4" s="91"/>
      <c r="P4" s="91"/>
      <c r="Q4" s="91"/>
      <c r="R4" s="91"/>
      <c r="S4" s="91"/>
      <c r="T4" s="91"/>
      <c r="U4" s="91"/>
      <c r="V4" s="91"/>
      <c r="W4" s="91"/>
      <c r="X4" s="33"/>
      <c r="Y4" s="33"/>
      <c r="Z4" s="33"/>
      <c r="AA4" s="33"/>
      <c r="AB4" s="33"/>
    </row>
    <row r="5" spans="1:28" ht="52.5" customHeight="1" thickBot="1" x14ac:dyDescent="0.3">
      <c r="B5" s="67"/>
      <c r="C5" s="85"/>
      <c r="D5" s="81"/>
      <c r="E5" s="86"/>
      <c r="F5" s="71"/>
      <c r="G5" s="81"/>
      <c r="H5" s="71"/>
      <c r="I5" s="72"/>
      <c r="J5" s="10"/>
      <c r="K5" s="17"/>
      <c r="M5" s="30"/>
      <c r="N5" s="91"/>
      <c r="O5" s="91"/>
      <c r="P5" s="91"/>
      <c r="Q5" s="91"/>
      <c r="R5" s="91"/>
      <c r="S5" s="91"/>
      <c r="T5" s="91"/>
      <c r="U5" s="91"/>
      <c r="V5" s="34"/>
      <c r="W5" s="34"/>
      <c r="X5" s="33"/>
      <c r="Y5" s="33"/>
      <c r="Z5" s="33"/>
      <c r="AA5" s="33"/>
      <c r="AB5" s="33"/>
    </row>
    <row r="6" spans="1:28" ht="15" customHeight="1" thickBot="1" x14ac:dyDescent="0.3">
      <c r="B6" s="12" t="s">
        <v>10</v>
      </c>
      <c r="C6" s="13"/>
      <c r="D6" s="24"/>
      <c r="E6" s="25"/>
      <c r="F6" s="25"/>
      <c r="G6" s="25"/>
      <c r="H6" s="25"/>
      <c r="I6" s="14"/>
      <c r="J6" s="25"/>
      <c r="K6" s="14"/>
      <c r="M6" s="30"/>
      <c r="N6" s="35"/>
      <c r="O6" s="35"/>
      <c r="P6" s="36"/>
      <c r="Q6" s="36"/>
      <c r="R6" s="36"/>
      <c r="S6" s="36"/>
      <c r="T6" s="36"/>
      <c r="U6" s="37"/>
      <c r="V6" s="36"/>
      <c r="W6" s="37"/>
      <c r="X6" s="33"/>
      <c r="Y6" s="33"/>
      <c r="Z6" s="33"/>
      <c r="AA6" s="33"/>
      <c r="AB6" s="33"/>
    </row>
    <row r="7" spans="1:28" ht="15" customHeight="1" x14ac:dyDescent="0.25">
      <c r="B7" s="3" t="s">
        <v>48</v>
      </c>
      <c r="C7" s="3">
        <v>3</v>
      </c>
      <c r="D7" s="43">
        <v>1</v>
      </c>
      <c r="E7" s="44">
        <f>C7*D7</f>
        <v>3</v>
      </c>
      <c r="F7" s="11">
        <v>2</v>
      </c>
      <c r="G7" s="9">
        <f>C7*F7</f>
        <v>6</v>
      </c>
      <c r="H7" s="29">
        <v>3</v>
      </c>
      <c r="I7" s="9">
        <f>C7*H7</f>
        <v>9</v>
      </c>
      <c r="J7" s="29">
        <v>3</v>
      </c>
      <c r="K7" s="9">
        <f>C7*J7</f>
        <v>9</v>
      </c>
      <c r="M7" s="45"/>
      <c r="N7" s="40"/>
      <c r="O7" s="40"/>
      <c r="P7" s="36"/>
      <c r="Q7" s="36"/>
      <c r="R7" s="36"/>
      <c r="S7" s="36"/>
      <c r="T7" s="36"/>
      <c r="U7" s="41"/>
      <c r="V7" s="36"/>
      <c r="W7" s="41"/>
      <c r="X7" s="33"/>
      <c r="Y7" s="33"/>
      <c r="Z7" s="33"/>
      <c r="AA7" s="33"/>
      <c r="AB7" s="33"/>
    </row>
    <row r="8" spans="1:28" ht="15" customHeight="1" x14ac:dyDescent="0.25">
      <c r="B8" s="3" t="s">
        <v>51</v>
      </c>
      <c r="C8" s="3">
        <v>2</v>
      </c>
      <c r="D8" s="6">
        <v>1</v>
      </c>
      <c r="E8" s="44">
        <f t="shared" ref="E8:E22" si="0">C8*D8</f>
        <v>2</v>
      </c>
      <c r="F8" s="11">
        <v>2</v>
      </c>
      <c r="G8" s="9">
        <f t="shared" ref="G8:G22" si="1">C8*F8</f>
        <v>4</v>
      </c>
      <c r="H8" s="29">
        <v>1</v>
      </c>
      <c r="I8" s="9">
        <f t="shared" ref="I8:I22" si="2">C8*H8</f>
        <v>2</v>
      </c>
      <c r="J8" s="29">
        <v>2</v>
      </c>
      <c r="K8" s="9">
        <f t="shared" ref="K8:K22" si="3">C8*J8</f>
        <v>4</v>
      </c>
      <c r="M8" s="45"/>
      <c r="N8" s="40"/>
      <c r="O8" s="40"/>
      <c r="P8" s="36"/>
      <c r="Q8" s="36"/>
      <c r="R8" s="36"/>
      <c r="S8" s="36"/>
      <c r="T8" s="36"/>
      <c r="U8" s="41"/>
      <c r="V8" s="36"/>
      <c r="W8" s="41"/>
      <c r="X8" s="33"/>
      <c r="Y8" s="33"/>
      <c r="Z8" s="33"/>
      <c r="AA8" s="33"/>
      <c r="AB8" s="33"/>
    </row>
    <row r="9" spans="1:28" x14ac:dyDescent="0.25">
      <c r="B9" s="3" t="s">
        <v>30</v>
      </c>
      <c r="C9" s="3">
        <v>3</v>
      </c>
      <c r="D9" s="6">
        <v>3</v>
      </c>
      <c r="E9" s="44">
        <f t="shared" si="0"/>
        <v>9</v>
      </c>
      <c r="F9" s="11">
        <v>3</v>
      </c>
      <c r="G9" s="9">
        <f t="shared" si="1"/>
        <v>9</v>
      </c>
      <c r="H9" s="22">
        <v>3</v>
      </c>
      <c r="I9" s="9">
        <f t="shared" si="2"/>
        <v>9</v>
      </c>
      <c r="J9" s="18">
        <v>3</v>
      </c>
      <c r="K9" s="9">
        <f t="shared" si="3"/>
        <v>9</v>
      </c>
      <c r="M9" s="45"/>
      <c r="N9" s="37"/>
      <c r="O9" s="37"/>
      <c r="P9" s="37"/>
      <c r="Q9" s="37"/>
      <c r="R9" s="37"/>
      <c r="S9" s="37"/>
      <c r="T9" s="37"/>
      <c r="U9" s="37"/>
      <c r="V9" s="37"/>
      <c r="W9" s="37"/>
      <c r="X9" s="33"/>
      <c r="Y9" s="33"/>
      <c r="Z9" s="33"/>
      <c r="AA9" s="33"/>
      <c r="AB9" s="33"/>
    </row>
    <row r="10" spans="1:28" x14ac:dyDescent="0.25">
      <c r="B10" s="3" t="s">
        <v>49</v>
      </c>
      <c r="C10" s="3">
        <v>2</v>
      </c>
      <c r="D10" s="6">
        <v>2</v>
      </c>
      <c r="E10" s="44">
        <f t="shared" ref="E10" si="4">C10*D10</f>
        <v>4</v>
      </c>
      <c r="F10" s="11">
        <v>1</v>
      </c>
      <c r="G10" s="9">
        <f t="shared" ref="G10" si="5">C10*F10</f>
        <v>2</v>
      </c>
      <c r="H10" s="29">
        <v>1</v>
      </c>
      <c r="I10" s="9">
        <f t="shared" ref="I10" si="6">C10*H10</f>
        <v>2</v>
      </c>
      <c r="J10" s="29">
        <v>2</v>
      </c>
      <c r="K10" s="9">
        <f t="shared" ref="K10" si="7">C10*J10</f>
        <v>4</v>
      </c>
      <c r="M10" s="45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33"/>
      <c r="Y10" s="33"/>
      <c r="Z10" s="33"/>
      <c r="AA10" s="33"/>
      <c r="AB10" s="33"/>
    </row>
    <row r="11" spans="1:28" x14ac:dyDescent="0.25">
      <c r="B11" s="3" t="s">
        <v>31</v>
      </c>
      <c r="C11" s="3">
        <v>3</v>
      </c>
      <c r="D11" s="6">
        <v>1</v>
      </c>
      <c r="E11" s="44">
        <f t="shared" si="0"/>
        <v>3</v>
      </c>
      <c r="F11" s="11">
        <v>1</v>
      </c>
      <c r="G11" s="9">
        <f t="shared" si="1"/>
        <v>3</v>
      </c>
      <c r="H11" s="22">
        <v>3</v>
      </c>
      <c r="I11" s="9">
        <f t="shared" si="2"/>
        <v>9</v>
      </c>
      <c r="J11" s="18">
        <v>3</v>
      </c>
      <c r="K11" s="9">
        <f t="shared" si="3"/>
        <v>9</v>
      </c>
      <c r="M11" s="45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3"/>
      <c r="Y11" s="33"/>
      <c r="Z11" s="33"/>
      <c r="AA11" s="33"/>
      <c r="AB11" s="33"/>
    </row>
    <row r="12" spans="1:28" x14ac:dyDescent="0.25">
      <c r="A12" t="s">
        <v>47</v>
      </c>
      <c r="B12" s="3" t="s">
        <v>43</v>
      </c>
      <c r="C12" s="3">
        <v>2</v>
      </c>
      <c r="D12" s="6">
        <v>2</v>
      </c>
      <c r="E12" s="44">
        <f t="shared" si="0"/>
        <v>4</v>
      </c>
      <c r="F12" s="11">
        <v>2</v>
      </c>
      <c r="G12" s="9">
        <f t="shared" si="1"/>
        <v>4</v>
      </c>
      <c r="H12" s="22">
        <v>3</v>
      </c>
      <c r="I12" s="9">
        <f t="shared" si="2"/>
        <v>6</v>
      </c>
      <c r="J12" s="18">
        <v>2</v>
      </c>
      <c r="K12" s="9">
        <f t="shared" si="3"/>
        <v>4</v>
      </c>
      <c r="M12" s="45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3"/>
      <c r="Y12" s="33"/>
      <c r="Z12" s="33"/>
      <c r="AA12" s="33"/>
      <c r="AB12" s="33"/>
    </row>
    <row r="13" spans="1:28" x14ac:dyDescent="0.25">
      <c r="B13" s="3" t="s">
        <v>50</v>
      </c>
      <c r="C13" s="3">
        <v>2</v>
      </c>
      <c r="D13" s="6">
        <v>2</v>
      </c>
      <c r="E13" s="44">
        <f>C13*D13</f>
        <v>4</v>
      </c>
      <c r="F13" s="11">
        <v>2</v>
      </c>
      <c r="G13" s="9">
        <f>C13*F13</f>
        <v>4</v>
      </c>
      <c r="H13" s="29">
        <v>1</v>
      </c>
      <c r="I13" s="9">
        <f>C13*H13</f>
        <v>2</v>
      </c>
      <c r="J13" s="29">
        <v>2</v>
      </c>
      <c r="K13" s="9">
        <f>C13*J13</f>
        <v>4</v>
      </c>
      <c r="M13" s="45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33"/>
      <c r="Y13" s="33"/>
      <c r="Z13" s="33"/>
      <c r="AA13" s="33"/>
      <c r="AB13" s="33"/>
    </row>
    <row r="14" spans="1:28" x14ac:dyDescent="0.25">
      <c r="B14" s="2" t="s">
        <v>32</v>
      </c>
      <c r="C14" s="3">
        <v>2</v>
      </c>
      <c r="D14" s="6">
        <v>1</v>
      </c>
      <c r="E14" s="44">
        <f t="shared" si="0"/>
        <v>2</v>
      </c>
      <c r="F14" s="11">
        <v>1</v>
      </c>
      <c r="G14" s="9">
        <f t="shared" si="1"/>
        <v>2</v>
      </c>
      <c r="H14" s="21">
        <v>2</v>
      </c>
      <c r="I14" s="9">
        <f t="shared" si="2"/>
        <v>4</v>
      </c>
      <c r="J14" s="20">
        <v>2</v>
      </c>
      <c r="K14" s="9">
        <f t="shared" si="3"/>
        <v>4</v>
      </c>
      <c r="M14" s="45"/>
      <c r="N14" s="31"/>
      <c r="O14" s="37"/>
      <c r="P14" s="37"/>
      <c r="Q14" s="37"/>
      <c r="R14" s="37"/>
      <c r="S14" s="37"/>
      <c r="T14" s="37"/>
      <c r="U14" s="37"/>
      <c r="V14" s="37"/>
      <c r="W14" s="37"/>
      <c r="X14" s="33"/>
      <c r="Y14" s="33"/>
      <c r="Z14" s="33"/>
      <c r="AA14" s="33"/>
      <c r="AB14" s="33"/>
    </row>
    <row r="15" spans="1:28" x14ac:dyDescent="0.25">
      <c r="B15" s="3" t="s">
        <v>33</v>
      </c>
      <c r="C15" s="3">
        <v>2</v>
      </c>
      <c r="D15" s="11">
        <v>1</v>
      </c>
      <c r="E15" s="9">
        <f t="shared" si="0"/>
        <v>2</v>
      </c>
      <c r="F15" s="6">
        <v>1</v>
      </c>
      <c r="G15" s="9">
        <f t="shared" si="1"/>
        <v>2</v>
      </c>
      <c r="H15" s="6">
        <v>1</v>
      </c>
      <c r="I15" s="9">
        <f t="shared" si="2"/>
        <v>2</v>
      </c>
      <c r="J15" s="6">
        <v>2</v>
      </c>
      <c r="K15" s="9">
        <f t="shared" si="3"/>
        <v>4</v>
      </c>
      <c r="M15" s="45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3"/>
      <c r="Y15" s="33"/>
      <c r="Z15" s="33"/>
      <c r="AA15" s="33"/>
      <c r="AB15" s="33"/>
    </row>
    <row r="16" spans="1:28" x14ac:dyDescent="0.25">
      <c r="B16" s="3" t="s">
        <v>34</v>
      </c>
      <c r="C16" s="3">
        <v>3</v>
      </c>
      <c r="D16" s="6">
        <v>1</v>
      </c>
      <c r="E16" s="9">
        <f t="shared" si="0"/>
        <v>3</v>
      </c>
      <c r="F16" s="6">
        <v>1</v>
      </c>
      <c r="G16" s="9">
        <f t="shared" si="1"/>
        <v>3</v>
      </c>
      <c r="H16" s="6">
        <v>1</v>
      </c>
      <c r="I16" s="9">
        <f t="shared" si="2"/>
        <v>3</v>
      </c>
      <c r="J16" s="6">
        <v>3</v>
      </c>
      <c r="K16" s="9">
        <f t="shared" si="3"/>
        <v>9</v>
      </c>
      <c r="M16" s="45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3"/>
      <c r="Y16" s="33"/>
      <c r="Z16" s="33"/>
      <c r="AA16" s="33"/>
      <c r="AB16" s="33"/>
    </row>
    <row r="17" spans="2:28" x14ac:dyDescent="0.25">
      <c r="B17" s="3" t="s">
        <v>35</v>
      </c>
      <c r="C17" s="3">
        <v>3</v>
      </c>
      <c r="D17" s="6">
        <v>3</v>
      </c>
      <c r="E17" s="9">
        <f t="shared" si="0"/>
        <v>9</v>
      </c>
      <c r="F17" s="6">
        <v>3</v>
      </c>
      <c r="G17" s="9">
        <f t="shared" si="1"/>
        <v>9</v>
      </c>
      <c r="H17" s="6">
        <v>3</v>
      </c>
      <c r="I17" s="9">
        <f t="shared" si="2"/>
        <v>9</v>
      </c>
      <c r="J17" s="6">
        <v>3</v>
      </c>
      <c r="K17" s="9">
        <f t="shared" si="3"/>
        <v>9</v>
      </c>
      <c r="M17" s="45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3"/>
      <c r="Y17" s="33"/>
      <c r="Z17" s="33"/>
      <c r="AA17" s="33"/>
      <c r="AB17" s="33"/>
    </row>
    <row r="18" spans="2:28" x14ac:dyDescent="0.25">
      <c r="B18" s="3" t="s">
        <v>52</v>
      </c>
      <c r="C18" s="3">
        <v>2</v>
      </c>
      <c r="D18" s="6">
        <v>2</v>
      </c>
      <c r="E18" s="44">
        <f t="shared" ref="E18" si="8">C18*D18</f>
        <v>4</v>
      </c>
      <c r="F18" s="11">
        <v>2</v>
      </c>
      <c r="G18" s="9">
        <f t="shared" ref="G18" si="9">C18*F18</f>
        <v>4</v>
      </c>
      <c r="H18" s="29">
        <v>1</v>
      </c>
      <c r="I18" s="9">
        <f t="shared" ref="I18" si="10">C18*H18</f>
        <v>2</v>
      </c>
      <c r="J18" s="29">
        <v>3</v>
      </c>
      <c r="K18" s="9">
        <f t="shared" ref="K18" si="11">C18*J18</f>
        <v>6</v>
      </c>
      <c r="M18" s="45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33"/>
      <c r="Y18" s="33"/>
      <c r="Z18" s="33"/>
      <c r="AA18" s="33"/>
      <c r="AB18" s="33"/>
    </row>
    <row r="19" spans="2:28" x14ac:dyDescent="0.25">
      <c r="B19" s="3" t="s">
        <v>36</v>
      </c>
      <c r="C19" s="3">
        <v>1</v>
      </c>
      <c r="D19" s="6">
        <v>2</v>
      </c>
      <c r="E19" s="9">
        <f t="shared" si="0"/>
        <v>2</v>
      </c>
      <c r="F19" s="6">
        <v>2</v>
      </c>
      <c r="G19" s="9">
        <f t="shared" si="1"/>
        <v>2</v>
      </c>
      <c r="H19" s="6">
        <v>2</v>
      </c>
      <c r="I19" s="9">
        <f t="shared" si="2"/>
        <v>2</v>
      </c>
      <c r="J19" s="6">
        <v>2</v>
      </c>
      <c r="K19" s="9">
        <f t="shared" si="3"/>
        <v>2</v>
      </c>
      <c r="M19" s="45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3"/>
      <c r="Y19" s="33"/>
      <c r="Z19" s="33"/>
      <c r="AA19" s="33"/>
      <c r="AB19" s="33"/>
    </row>
    <row r="20" spans="2:28" x14ac:dyDescent="0.25">
      <c r="B20" s="3" t="s">
        <v>45</v>
      </c>
      <c r="C20" s="3">
        <v>2</v>
      </c>
      <c r="D20" s="6">
        <v>2</v>
      </c>
      <c r="E20" s="9">
        <f t="shared" si="0"/>
        <v>4</v>
      </c>
      <c r="F20" s="6">
        <v>2</v>
      </c>
      <c r="G20" s="9">
        <f t="shared" si="1"/>
        <v>4</v>
      </c>
      <c r="H20" s="6">
        <v>3</v>
      </c>
      <c r="I20" s="9">
        <f t="shared" si="2"/>
        <v>6</v>
      </c>
      <c r="J20" s="6">
        <v>1</v>
      </c>
      <c r="K20" s="9">
        <f t="shared" si="3"/>
        <v>2</v>
      </c>
      <c r="M20" s="45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3"/>
      <c r="Y20" s="33"/>
      <c r="Z20" s="33"/>
      <c r="AA20" s="33"/>
      <c r="AB20" s="33"/>
    </row>
    <row r="21" spans="2:28" x14ac:dyDescent="0.25">
      <c r="B21" s="3" t="s">
        <v>37</v>
      </c>
      <c r="C21" s="3">
        <v>2</v>
      </c>
      <c r="D21" s="6">
        <v>2</v>
      </c>
      <c r="E21" s="9">
        <f t="shared" si="0"/>
        <v>4</v>
      </c>
      <c r="F21" s="6">
        <v>1</v>
      </c>
      <c r="G21" s="9">
        <f t="shared" si="1"/>
        <v>2</v>
      </c>
      <c r="H21" s="6">
        <v>2</v>
      </c>
      <c r="I21" s="9">
        <f t="shared" si="2"/>
        <v>4</v>
      </c>
      <c r="J21" s="6">
        <v>3</v>
      </c>
      <c r="K21" s="9">
        <f t="shared" si="3"/>
        <v>6</v>
      </c>
      <c r="M21" s="45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3"/>
      <c r="Y21" s="33"/>
      <c r="Z21" s="33"/>
      <c r="AA21" s="33"/>
      <c r="AB21" s="33"/>
    </row>
    <row r="22" spans="2:28" ht="15.75" thickBot="1" x14ac:dyDescent="0.3">
      <c r="B22" s="3" t="s">
        <v>38</v>
      </c>
      <c r="C22" s="3">
        <v>2</v>
      </c>
      <c r="D22" s="7">
        <v>1</v>
      </c>
      <c r="E22" s="9">
        <f t="shared" si="0"/>
        <v>2</v>
      </c>
      <c r="F22" s="7">
        <v>1</v>
      </c>
      <c r="G22" s="9">
        <f t="shared" si="1"/>
        <v>2</v>
      </c>
      <c r="H22" s="7">
        <v>1</v>
      </c>
      <c r="I22" s="9">
        <f t="shared" si="2"/>
        <v>2</v>
      </c>
      <c r="J22" s="7">
        <v>3</v>
      </c>
      <c r="K22" s="9">
        <f t="shared" si="3"/>
        <v>6</v>
      </c>
      <c r="M22" s="45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3"/>
      <c r="Y22" s="33"/>
      <c r="Z22" s="33"/>
      <c r="AA22" s="33"/>
      <c r="AB22" s="33"/>
    </row>
    <row r="23" spans="2:28" ht="15.75" thickBot="1" x14ac:dyDescent="0.3">
      <c r="B23" s="1" t="s">
        <v>11</v>
      </c>
      <c r="C23" s="1"/>
      <c r="D23" s="8"/>
      <c r="E23" s="15">
        <f>SUM(E7:E22)</f>
        <v>61</v>
      </c>
      <c r="F23" s="16"/>
      <c r="G23" s="15">
        <f>SUM(G7:G22)</f>
        <v>62</v>
      </c>
      <c r="H23" s="23"/>
      <c r="I23" s="15">
        <f>SUM(I7:I22)</f>
        <v>73</v>
      </c>
      <c r="J23" s="19"/>
      <c r="K23" s="15">
        <f>SUM(K7:K22)</f>
        <v>91</v>
      </c>
      <c r="M23" s="32"/>
      <c r="N23" s="35"/>
      <c r="O23" s="35"/>
      <c r="P23" s="35"/>
      <c r="Q23" s="38"/>
      <c r="R23" s="39"/>
      <c r="S23" s="38"/>
      <c r="T23" s="35"/>
      <c r="U23" s="38"/>
      <c r="V23" s="35"/>
      <c r="W23" s="38"/>
      <c r="X23" s="33"/>
      <c r="Y23" s="33"/>
      <c r="Z23" s="33"/>
      <c r="AA23" s="33"/>
      <c r="AB23" s="33"/>
    </row>
    <row r="24" spans="2:28" ht="15" customHeight="1" x14ac:dyDescent="0.25">
      <c r="B24" s="5" t="s">
        <v>25</v>
      </c>
      <c r="C24" s="1"/>
      <c r="D24" s="55"/>
      <c r="E24" s="56"/>
      <c r="F24" s="56"/>
      <c r="G24" s="56"/>
      <c r="H24" s="56"/>
      <c r="I24" s="56"/>
      <c r="J24" s="56"/>
      <c r="K24" s="57"/>
      <c r="M24" s="33"/>
      <c r="N24" s="35"/>
      <c r="O24" s="35"/>
      <c r="P24" s="90"/>
      <c r="Q24" s="90"/>
      <c r="R24" s="90"/>
      <c r="S24" s="90"/>
      <c r="T24" s="90"/>
      <c r="U24" s="90"/>
      <c r="V24" s="90"/>
      <c r="W24" s="90"/>
      <c r="X24" s="33"/>
      <c r="Y24" s="33"/>
      <c r="Z24" s="33"/>
      <c r="AA24" s="33"/>
      <c r="AB24" s="33"/>
    </row>
    <row r="25" spans="2:28" x14ac:dyDescent="0.25">
      <c r="B25" s="4" t="s">
        <v>12</v>
      </c>
      <c r="C25" s="4"/>
      <c r="D25" s="64" t="s">
        <v>42</v>
      </c>
      <c r="E25" s="64"/>
      <c r="F25" s="64" t="s">
        <v>39</v>
      </c>
      <c r="G25" s="64"/>
      <c r="H25" s="69" t="s">
        <v>39</v>
      </c>
      <c r="I25" s="70"/>
      <c r="J25" s="69" t="s">
        <v>16</v>
      </c>
      <c r="K25" s="70"/>
      <c r="M25" s="33"/>
      <c r="N25" s="31"/>
      <c r="O25" s="31"/>
      <c r="P25" s="89"/>
      <c r="Q25" s="89"/>
      <c r="R25" s="89"/>
      <c r="S25" s="89"/>
      <c r="T25" s="89"/>
      <c r="U25" s="89"/>
      <c r="V25" s="89"/>
      <c r="W25" s="89"/>
      <c r="X25" s="33"/>
      <c r="Y25" s="33"/>
      <c r="Z25" s="33"/>
      <c r="AA25" s="33"/>
      <c r="AB25" s="33"/>
    </row>
    <row r="26" spans="2:28" x14ac:dyDescent="0.25">
      <c r="B26" s="1" t="s">
        <v>0</v>
      </c>
      <c r="C26" s="1"/>
      <c r="D26" s="52"/>
      <c r="E26" s="53"/>
      <c r="F26" s="53"/>
      <c r="G26" s="53"/>
      <c r="H26" s="53"/>
      <c r="I26" s="53"/>
      <c r="J26" s="53"/>
      <c r="K26" s="54"/>
      <c r="M26" s="33"/>
      <c r="N26" s="35"/>
      <c r="O26" s="35"/>
      <c r="P26" s="90"/>
      <c r="Q26" s="90"/>
      <c r="R26" s="90"/>
      <c r="S26" s="90"/>
      <c r="T26" s="90"/>
      <c r="U26" s="90"/>
      <c r="V26" s="90"/>
      <c r="W26" s="90"/>
      <c r="X26" s="33"/>
      <c r="Y26" s="33"/>
      <c r="Z26" s="33"/>
      <c r="AA26" s="33"/>
      <c r="AB26" s="33"/>
    </row>
    <row r="27" spans="2:28" x14ac:dyDescent="0.25">
      <c r="B27" s="4" t="s">
        <v>1</v>
      </c>
      <c r="C27" s="4"/>
      <c r="D27" s="58" t="s">
        <v>40</v>
      </c>
      <c r="E27" s="58"/>
      <c r="F27" s="58" t="s">
        <v>40</v>
      </c>
      <c r="G27" s="58"/>
      <c r="H27" s="58" t="s">
        <v>41</v>
      </c>
      <c r="I27" s="58"/>
      <c r="J27" s="58" t="s">
        <v>17</v>
      </c>
      <c r="K27" s="58"/>
      <c r="M27" s="33"/>
      <c r="N27" s="31"/>
      <c r="O27" s="31"/>
      <c r="P27" s="88"/>
      <c r="Q27" s="88"/>
      <c r="R27" s="88"/>
      <c r="S27" s="88"/>
      <c r="T27" s="88"/>
      <c r="U27" s="88"/>
      <c r="V27" s="88"/>
      <c r="W27" s="88"/>
      <c r="X27" s="33"/>
      <c r="Y27" s="33"/>
      <c r="Z27" s="33"/>
      <c r="AA27" s="33"/>
      <c r="AB27" s="33"/>
    </row>
    <row r="28" spans="2:28" x14ac:dyDescent="0.25">
      <c r="B28" s="4" t="s">
        <v>2</v>
      </c>
      <c r="C28" s="4"/>
      <c r="D28" s="58" t="s">
        <v>24</v>
      </c>
      <c r="E28" s="58"/>
      <c r="F28" s="58" t="s">
        <v>24</v>
      </c>
      <c r="G28" s="58"/>
      <c r="H28" s="58" t="s">
        <v>24</v>
      </c>
      <c r="I28" s="58"/>
      <c r="J28" s="58" t="s">
        <v>23</v>
      </c>
      <c r="K28" s="58"/>
      <c r="M28" s="33"/>
      <c r="N28" s="31"/>
      <c r="O28" s="31"/>
      <c r="P28" s="88"/>
      <c r="Q28" s="88"/>
      <c r="R28" s="88"/>
      <c r="S28" s="88"/>
      <c r="T28" s="88"/>
      <c r="U28" s="88"/>
      <c r="V28" s="88"/>
      <c r="W28" s="88"/>
      <c r="X28" s="33"/>
      <c r="Y28" s="33"/>
      <c r="Z28" s="33"/>
      <c r="AA28" s="33"/>
      <c r="AB28" s="33"/>
    </row>
    <row r="29" spans="2:28" x14ac:dyDescent="0.25">
      <c r="B29" s="4" t="s">
        <v>3</v>
      </c>
      <c r="C29" s="4"/>
      <c r="D29" s="58" t="s">
        <v>24</v>
      </c>
      <c r="E29" s="58"/>
      <c r="F29" s="58" t="s">
        <v>24</v>
      </c>
      <c r="G29" s="58"/>
      <c r="H29" s="58" t="s">
        <v>24</v>
      </c>
      <c r="I29" s="58"/>
      <c r="J29" s="58" t="s">
        <v>56</v>
      </c>
      <c r="K29" s="58"/>
      <c r="M29" s="33"/>
      <c r="N29" s="31"/>
      <c r="O29" s="31"/>
      <c r="P29" s="88"/>
      <c r="Q29" s="88"/>
      <c r="R29" s="88"/>
      <c r="S29" s="88"/>
      <c r="T29" s="88"/>
      <c r="U29" s="88"/>
      <c r="V29" s="88"/>
      <c r="W29" s="88"/>
      <c r="X29" s="33"/>
      <c r="Y29" s="33"/>
      <c r="Z29" s="33"/>
      <c r="AA29" s="33"/>
      <c r="AB29" s="33"/>
    </row>
    <row r="30" spans="2:28" x14ac:dyDescent="0.25">
      <c r="B30" s="4" t="s">
        <v>13</v>
      </c>
      <c r="C30" s="4"/>
      <c r="D30" s="58" t="s">
        <v>24</v>
      </c>
      <c r="E30" s="58"/>
      <c r="F30" s="58" t="s">
        <v>24</v>
      </c>
      <c r="G30" s="58"/>
      <c r="H30" s="58" t="s">
        <v>24</v>
      </c>
      <c r="I30" s="58"/>
      <c r="J30" s="58" t="s">
        <v>18</v>
      </c>
      <c r="K30" s="58"/>
      <c r="M30" s="33"/>
      <c r="N30" s="31"/>
      <c r="O30" s="31"/>
      <c r="P30" s="88"/>
      <c r="Q30" s="88"/>
      <c r="R30" s="88"/>
      <c r="S30" s="88"/>
      <c r="T30" s="88"/>
      <c r="U30" s="88"/>
      <c r="V30" s="88"/>
      <c r="W30" s="88"/>
      <c r="X30" s="33"/>
      <c r="Y30" s="33"/>
      <c r="Z30" s="33"/>
      <c r="AA30" s="33"/>
      <c r="AB30" s="33"/>
    </row>
    <row r="31" spans="2:28" x14ac:dyDescent="0.25">
      <c r="B31" s="1" t="s">
        <v>14</v>
      </c>
      <c r="C31" s="1"/>
      <c r="D31" s="52"/>
      <c r="E31" s="53"/>
      <c r="F31" s="53"/>
      <c r="G31" s="53"/>
      <c r="H31" s="53"/>
      <c r="I31" s="53"/>
      <c r="J31" s="53"/>
      <c r="K31" s="54"/>
      <c r="M31" s="33"/>
      <c r="N31" s="35"/>
      <c r="O31" s="35"/>
      <c r="P31" s="90"/>
      <c r="Q31" s="90"/>
      <c r="R31" s="90"/>
      <c r="S31" s="90"/>
      <c r="T31" s="90"/>
      <c r="U31" s="90"/>
      <c r="V31" s="90"/>
      <c r="W31" s="90"/>
      <c r="X31" s="33"/>
      <c r="Y31" s="33"/>
      <c r="Z31" s="33"/>
      <c r="AA31" s="33"/>
      <c r="AB31" s="33"/>
    </row>
    <row r="32" spans="2:28" x14ac:dyDescent="0.25">
      <c r="B32" s="4" t="s">
        <v>4</v>
      </c>
      <c r="C32" s="4"/>
      <c r="D32" s="58" t="s">
        <v>46</v>
      </c>
      <c r="E32" s="58"/>
      <c r="F32" s="58" t="s">
        <v>5</v>
      </c>
      <c r="G32" s="58"/>
      <c r="H32" s="59" t="s">
        <v>6</v>
      </c>
      <c r="I32" s="59"/>
      <c r="J32" s="59" t="s">
        <v>6</v>
      </c>
      <c r="K32" s="59"/>
      <c r="M32" s="33"/>
      <c r="N32" s="31"/>
      <c r="O32" s="31"/>
      <c r="P32" s="88"/>
      <c r="Q32" s="88"/>
      <c r="R32" s="88"/>
      <c r="S32" s="88"/>
      <c r="T32" s="93"/>
      <c r="U32" s="93"/>
      <c r="V32" s="93"/>
      <c r="W32" s="93"/>
      <c r="X32" s="33"/>
      <c r="Y32" s="33"/>
      <c r="Z32" s="33"/>
      <c r="AA32" s="33"/>
      <c r="AB32" s="33"/>
    </row>
    <row r="33" spans="2:28" x14ac:dyDescent="0.25">
      <c r="B33" s="4" t="s">
        <v>7</v>
      </c>
      <c r="C33" s="4"/>
      <c r="D33" s="64" t="s">
        <v>8</v>
      </c>
      <c r="E33" s="64"/>
      <c r="F33" s="64" t="s">
        <v>8</v>
      </c>
      <c r="G33" s="64"/>
      <c r="H33" s="60" t="s">
        <v>8</v>
      </c>
      <c r="I33" s="60"/>
      <c r="J33" s="60" t="s">
        <v>8</v>
      </c>
      <c r="K33" s="60"/>
      <c r="M33" s="33"/>
      <c r="N33" s="31"/>
      <c r="O33" s="31"/>
      <c r="P33" s="89"/>
      <c r="Q33" s="89"/>
      <c r="R33" s="89"/>
      <c r="S33" s="89"/>
      <c r="T33" s="94"/>
      <c r="U33" s="94"/>
      <c r="V33" s="94"/>
      <c r="W33" s="94"/>
      <c r="X33" s="33"/>
      <c r="Y33" s="33"/>
      <c r="Z33" s="33"/>
      <c r="AA33" s="33"/>
      <c r="AB33" s="33"/>
    </row>
    <row r="34" spans="2:28" ht="15" customHeight="1" x14ac:dyDescent="0.25">
      <c r="B34" s="26" t="s">
        <v>15</v>
      </c>
      <c r="C34" s="27"/>
      <c r="D34" s="27"/>
      <c r="E34" s="27"/>
      <c r="F34" s="27"/>
      <c r="G34" s="27"/>
      <c r="H34" s="27"/>
      <c r="I34" s="27"/>
      <c r="J34" s="27"/>
      <c r="K34" s="28"/>
      <c r="M34" s="33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33"/>
      <c r="Y34" s="33"/>
      <c r="Z34" s="33"/>
      <c r="AA34" s="33"/>
      <c r="AB34" s="33"/>
    </row>
    <row r="35" spans="2:28" ht="21" x14ac:dyDescent="0.35">
      <c r="B35" s="61" t="s">
        <v>21</v>
      </c>
      <c r="C35" s="62"/>
      <c r="D35" s="62"/>
      <c r="E35" s="62"/>
      <c r="F35" s="62"/>
      <c r="G35" s="62"/>
      <c r="H35" s="62"/>
      <c r="I35" s="62"/>
      <c r="J35" s="62"/>
      <c r="K35" s="63"/>
      <c r="M35" s="33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33"/>
      <c r="Y35" s="33"/>
      <c r="Z35" s="33"/>
      <c r="AA35" s="33"/>
      <c r="AB35" s="33"/>
    </row>
    <row r="36" spans="2:28" ht="21" x14ac:dyDescent="0.35">
      <c r="B36" s="61" t="s">
        <v>20</v>
      </c>
      <c r="C36" s="62"/>
      <c r="D36" s="62"/>
      <c r="E36" s="62"/>
      <c r="F36" s="62"/>
      <c r="G36" s="62"/>
      <c r="H36" s="62"/>
      <c r="I36" s="62"/>
      <c r="J36" s="62"/>
      <c r="K36" s="63"/>
      <c r="M36" s="33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33"/>
      <c r="Y36" s="33"/>
      <c r="Z36" s="33"/>
      <c r="AA36" s="33"/>
      <c r="AB36" s="33"/>
    </row>
    <row r="37" spans="2:28" ht="21" x14ac:dyDescent="0.35">
      <c r="B37" s="61" t="s">
        <v>19</v>
      </c>
      <c r="C37" s="62"/>
      <c r="D37" s="62"/>
      <c r="E37" s="62"/>
      <c r="F37" s="62"/>
      <c r="G37" s="62"/>
      <c r="H37" s="62"/>
      <c r="I37" s="62"/>
      <c r="J37" s="62"/>
      <c r="K37" s="63"/>
      <c r="M37" s="33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33"/>
      <c r="Y37" s="33"/>
      <c r="Z37" s="33"/>
      <c r="AA37" s="33"/>
      <c r="AB37" s="33"/>
    </row>
    <row r="38" spans="2:28" ht="15" customHeight="1" x14ac:dyDescent="0.25">
      <c r="B38" s="46" t="s">
        <v>53</v>
      </c>
      <c r="C38" s="47"/>
      <c r="D38" s="47"/>
      <c r="E38" s="47"/>
      <c r="F38" s="47"/>
      <c r="G38" s="47"/>
      <c r="H38" s="47"/>
      <c r="I38" s="47"/>
      <c r="J38" s="47"/>
      <c r="K38" s="48"/>
      <c r="M38" s="33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33"/>
      <c r="Y38" s="33"/>
      <c r="Z38" s="33"/>
      <c r="AA38" s="33"/>
      <c r="AB38" s="33"/>
    </row>
    <row r="39" spans="2:28" x14ac:dyDescent="0.25">
      <c r="B39" s="49"/>
      <c r="C39" s="50"/>
      <c r="D39" s="50"/>
      <c r="E39" s="50"/>
      <c r="F39" s="50"/>
      <c r="G39" s="50"/>
      <c r="H39" s="50"/>
      <c r="I39" s="50"/>
      <c r="J39" s="50"/>
      <c r="K39" s="51"/>
      <c r="M39" s="33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33"/>
      <c r="Y39" s="33"/>
      <c r="Z39" s="33"/>
      <c r="AA39" s="33"/>
      <c r="AB39" s="33"/>
    </row>
    <row r="40" spans="2:28" ht="15" customHeight="1" x14ac:dyDescent="0.25">
      <c r="B40" s="46" t="s">
        <v>55</v>
      </c>
      <c r="C40" s="47"/>
      <c r="D40" s="47"/>
      <c r="E40" s="47"/>
      <c r="F40" s="47"/>
      <c r="G40" s="47"/>
      <c r="H40" s="47"/>
      <c r="I40" s="47"/>
      <c r="J40" s="47"/>
      <c r="K40" s="48"/>
      <c r="M40" s="33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33"/>
      <c r="Y40" s="33"/>
      <c r="Z40" s="33"/>
      <c r="AA40" s="33"/>
      <c r="AB40" s="33"/>
    </row>
    <row r="41" spans="2:28" x14ac:dyDescent="0.25">
      <c r="B41" s="49"/>
      <c r="C41" s="50"/>
      <c r="D41" s="50"/>
      <c r="E41" s="50"/>
      <c r="F41" s="50"/>
      <c r="G41" s="50"/>
      <c r="H41" s="50"/>
      <c r="I41" s="50"/>
      <c r="J41" s="50"/>
      <c r="K41" s="51"/>
      <c r="M41" s="33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33"/>
      <c r="Y41" s="33"/>
      <c r="Z41" s="33"/>
      <c r="AA41" s="33"/>
      <c r="AB41" s="33"/>
    </row>
    <row r="42" spans="2:28" x14ac:dyDescent="0.25">
      <c r="B42" s="46" t="s">
        <v>54</v>
      </c>
      <c r="C42" s="47"/>
      <c r="D42" s="47"/>
      <c r="E42" s="47"/>
      <c r="F42" s="47"/>
      <c r="G42" s="47"/>
      <c r="H42" s="47"/>
      <c r="I42" s="47"/>
      <c r="J42" s="47"/>
      <c r="K42" s="48"/>
      <c r="M42" s="33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33"/>
      <c r="Y42" s="33"/>
      <c r="Z42" s="33"/>
      <c r="AA42" s="33"/>
      <c r="AB42" s="33"/>
    </row>
    <row r="43" spans="2:28" x14ac:dyDescent="0.25">
      <c r="B43" s="49"/>
      <c r="C43" s="50"/>
      <c r="D43" s="50"/>
      <c r="E43" s="50"/>
      <c r="F43" s="50"/>
      <c r="G43" s="50"/>
      <c r="H43" s="50"/>
      <c r="I43" s="50"/>
      <c r="J43" s="50"/>
      <c r="K43" s="51"/>
      <c r="M43" s="33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33"/>
      <c r="Y43" s="33"/>
      <c r="Z43" s="33"/>
      <c r="AA43" s="33"/>
      <c r="AB43" s="33"/>
    </row>
    <row r="44" spans="2:28" x14ac:dyDescent="0.25"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2:28" x14ac:dyDescent="0.25"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2:28" x14ac:dyDescent="0.25"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spans="2:28" x14ac:dyDescent="0.25"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2:28" x14ac:dyDescent="0.25"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3:28" x14ac:dyDescent="0.25"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3:28" x14ac:dyDescent="0.25"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3:28" x14ac:dyDescent="0.25"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3:28" x14ac:dyDescent="0.25"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3:28" x14ac:dyDescent="0.25"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spans="13:28" x14ac:dyDescent="0.25"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spans="13:28" x14ac:dyDescent="0.25"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spans="13:28" x14ac:dyDescent="0.25"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spans="13:28" x14ac:dyDescent="0.25"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3:28" x14ac:dyDescent="0.25"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spans="13:28" x14ac:dyDescent="0.25"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spans="13:28" x14ac:dyDescent="0.25"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spans="13:28" x14ac:dyDescent="0.25"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spans="13:28" x14ac:dyDescent="0.25"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3:28" x14ac:dyDescent="0.25"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spans="13:28" x14ac:dyDescent="0.25"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spans="13:28" x14ac:dyDescent="0.25"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spans="13:28" x14ac:dyDescent="0.25"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3:28" x14ac:dyDescent="0.25"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spans="13:28" x14ac:dyDescent="0.25"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spans="13:28" x14ac:dyDescent="0.25"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3:28" x14ac:dyDescent="0.25"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13:28" x14ac:dyDescent="0.25"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13:28" x14ac:dyDescent="0.25"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13:28" x14ac:dyDescent="0.25"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spans="13:28" x14ac:dyDescent="0.25"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spans="13:28" x14ac:dyDescent="0.25"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13:28" x14ac:dyDescent="0.25"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spans="13:28" x14ac:dyDescent="0.25"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13:28" x14ac:dyDescent="0.25"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spans="13:28" x14ac:dyDescent="0.25"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</sheetData>
  <mergeCells count="93">
    <mergeCell ref="P31:W31"/>
    <mergeCell ref="N38:W39"/>
    <mergeCell ref="N40:W41"/>
    <mergeCell ref="N42:W43"/>
    <mergeCell ref="P32:Q32"/>
    <mergeCell ref="R32:S32"/>
    <mergeCell ref="T32:U32"/>
    <mergeCell ref="V32:W32"/>
    <mergeCell ref="P33:Q33"/>
    <mergeCell ref="R33:S33"/>
    <mergeCell ref="T33:U33"/>
    <mergeCell ref="V33:W33"/>
    <mergeCell ref="P29:Q29"/>
    <mergeCell ref="R29:S29"/>
    <mergeCell ref="T29:U29"/>
    <mergeCell ref="V29:W29"/>
    <mergeCell ref="P30:Q30"/>
    <mergeCell ref="R30:S30"/>
    <mergeCell ref="T30:U30"/>
    <mergeCell ref="V30:W30"/>
    <mergeCell ref="N3:N5"/>
    <mergeCell ref="O3:O5"/>
    <mergeCell ref="P3:Q4"/>
    <mergeCell ref="R3:S4"/>
    <mergeCell ref="P24:W24"/>
    <mergeCell ref="T3:U4"/>
    <mergeCell ref="V3:W4"/>
    <mergeCell ref="P5:Q5"/>
    <mergeCell ref="R5:S5"/>
    <mergeCell ref="T5:U5"/>
    <mergeCell ref="P25:Q25"/>
    <mergeCell ref="R25:S25"/>
    <mergeCell ref="T25:U25"/>
    <mergeCell ref="V25:W25"/>
    <mergeCell ref="P26:W26"/>
    <mergeCell ref="P27:Q27"/>
    <mergeCell ref="R27:S27"/>
    <mergeCell ref="T27:U27"/>
    <mergeCell ref="V27:W27"/>
    <mergeCell ref="P28:Q28"/>
    <mergeCell ref="R28:S28"/>
    <mergeCell ref="T28:U28"/>
    <mergeCell ref="V28:W28"/>
    <mergeCell ref="B38:K39"/>
    <mergeCell ref="B40:K41"/>
    <mergeCell ref="N35:W35"/>
    <mergeCell ref="N36:W36"/>
    <mergeCell ref="N37:W37"/>
    <mergeCell ref="D32:E32"/>
    <mergeCell ref="D33:E33"/>
    <mergeCell ref="F32:G32"/>
    <mergeCell ref="F33:G33"/>
    <mergeCell ref="B37:K37"/>
    <mergeCell ref="D28:E28"/>
    <mergeCell ref="D29:E29"/>
    <mergeCell ref="H25:I25"/>
    <mergeCell ref="H27:I27"/>
    <mergeCell ref="H28:I28"/>
    <mergeCell ref="H29:I29"/>
    <mergeCell ref="D25:E25"/>
    <mergeCell ref="F27:G27"/>
    <mergeCell ref="F28:G28"/>
    <mergeCell ref="F29:G29"/>
    <mergeCell ref="H5:I5"/>
    <mergeCell ref="B1:I2"/>
    <mergeCell ref="H3:I4"/>
    <mergeCell ref="F5:G5"/>
    <mergeCell ref="B3:B5"/>
    <mergeCell ref="C3:C5"/>
    <mergeCell ref="D3:E4"/>
    <mergeCell ref="D5:E5"/>
    <mergeCell ref="F3:G4"/>
    <mergeCell ref="J3:K4"/>
    <mergeCell ref="J25:K25"/>
    <mergeCell ref="J27:K27"/>
    <mergeCell ref="J28:K28"/>
    <mergeCell ref="J29:K29"/>
    <mergeCell ref="B42:K43"/>
    <mergeCell ref="D26:K26"/>
    <mergeCell ref="D31:K31"/>
    <mergeCell ref="D24:K24"/>
    <mergeCell ref="J30:K30"/>
    <mergeCell ref="J32:K32"/>
    <mergeCell ref="J33:K33"/>
    <mergeCell ref="B35:K35"/>
    <mergeCell ref="B36:K36"/>
    <mergeCell ref="F30:G30"/>
    <mergeCell ref="F25:G25"/>
    <mergeCell ref="H33:I33"/>
    <mergeCell ref="H32:I32"/>
    <mergeCell ref="H30:I30"/>
    <mergeCell ref="D30:E30"/>
    <mergeCell ref="D27:E27"/>
  </mergeCells>
  <pageMargins left="0.7" right="0.7" top="0.75" bottom="0.75" header="0.3" footer="0.3"/>
  <pageSetup paperSize="9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Universidad Ricardo Palma</cp:lastModifiedBy>
  <cp:lastPrinted>2012-11-25T03:17:06Z</cp:lastPrinted>
  <dcterms:created xsi:type="dcterms:W3CDTF">2011-11-21T17:05:18Z</dcterms:created>
  <dcterms:modified xsi:type="dcterms:W3CDTF">2013-04-06T00:22:41Z</dcterms:modified>
</cp:coreProperties>
</file>