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\Desktop\Syracuse_MIS\IST 659\sql_project\"/>
    </mc:Choice>
  </mc:AlternateContent>
  <xr:revisionPtr revIDLastSave="0" documentId="13_ncr:1_{520EC02B-797D-4178-BF1C-C2CD89FCFBA7}" xr6:coauthVersionLast="47" xr6:coauthVersionMax="47" xr10:uidLastSave="{00000000-0000-0000-0000-000000000000}"/>
  <bookViews>
    <workbookView xWindow="-96" yWindow="-96" windowWidth="23232" windowHeight="12552" activeTab="3" xr2:uid="{861367E2-5E7E-4874-A518-0E67ACA05C83}"/>
  </bookViews>
  <sheets>
    <sheet name="Search Players" sheetId="2" r:id="rId1"/>
    <sheet name="Search by Stats-Pitchers" sheetId="5" r:id="rId2"/>
    <sheet name="Search by Stats-Fielders" sheetId="7" r:id="rId3"/>
    <sheet name="Search Cards" sheetId="8" r:id="rId4"/>
    <sheet name="Insert or Update Graded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8" l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G17" i="7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F17" i="5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21" i="2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</calcChain>
</file>

<file path=xl/sharedStrings.xml><?xml version="1.0" encoding="utf-8"?>
<sst xmlns="http://schemas.openxmlformats.org/spreadsheetml/2006/main" count="155" uniqueCount="86">
  <si>
    <t>Player Type</t>
  </si>
  <si>
    <t>Pitcher</t>
  </si>
  <si>
    <t>Fielder</t>
  </si>
  <si>
    <t>Year</t>
  </si>
  <si>
    <t>Player First Name</t>
  </si>
  <si>
    <t>Player Last Name</t>
  </si>
  <si>
    <t>text with wildcards</t>
  </si>
  <si>
    <t>Stats</t>
  </si>
  <si>
    <t>All</t>
  </si>
  <si>
    <t>Return</t>
  </si>
  <si>
    <t>Personal info</t>
  </si>
  <si>
    <t>&lt;Select&gt;</t>
  </si>
  <si>
    <t>USE CASE</t>
  </si>
  <si>
    <t>Returns 1 or more players along with their stats or personal information for all years or a specific year</t>
  </si>
  <si>
    <t>Values</t>
  </si>
  <si>
    <t>1.  Must select either Pitcher or Fielder (not both)</t>
  </si>
  <si>
    <t>2.  Must select either Personal Info or Stats (not both)</t>
  </si>
  <si>
    <t>3.  Player First Name and Player last name can use wild cards</t>
  </si>
  <si>
    <t>4.  Year is only a selection if "Stats" is selected from the Return drop-down</t>
  </si>
  <si>
    <t>Capabilities/Constraints</t>
  </si>
  <si>
    <t>ERA Min</t>
  </si>
  <si>
    <t>Strikeouts Min</t>
  </si>
  <si>
    <t>Wins Min</t>
  </si>
  <si>
    <t>Innings pitched min</t>
  </si>
  <si>
    <t>float (e.g. 2.45)</t>
  </si>
  <si>
    <t>int</t>
  </si>
  <si>
    <t>Returns pitchers by year OR across ALL across all years given filter criteria against key performance statistics</t>
  </si>
  <si>
    <t xml:space="preserve">int (e.g. 100) </t>
  </si>
  <si>
    <t>int(e.g. 15)</t>
  </si>
  <si>
    <t>int(e.g. 180)</t>
  </si>
  <si>
    <t>5.  If more than 500 rows are selected, return a message "more than 500 rows returned, please refine your search"</t>
  </si>
  <si>
    <t>6.  Return all relevant columns in a sensible order (e.g., don't return the surrogate key)</t>
  </si>
  <si>
    <t>1.  If more than 500 rows are slected, return a message "more than 500 rows returned, please refine your search"</t>
  </si>
  <si>
    <t>2.  Return all relevant columns in a sensible order (e.g., don't return the surrogate key)</t>
  </si>
  <si>
    <t>Returns fielders by year OR across ALL across all years given filter criteria against key performance statistics</t>
  </si>
  <si>
    <t>HR min</t>
  </si>
  <si>
    <t>Batting Ave min</t>
  </si>
  <si>
    <t>Hits min</t>
  </si>
  <si>
    <t>OBP min</t>
  </si>
  <si>
    <t>Games played min</t>
  </si>
  <si>
    <t>float (e.g.,.285)</t>
  </si>
  <si>
    <t>int (e.g., 20)</t>
  </si>
  <si>
    <t xml:space="preserve">int (e.g. 110) </t>
  </si>
  <si>
    <t>float (e.g., .350)</t>
  </si>
  <si>
    <t>Wins min</t>
  </si>
  <si>
    <t>int(e.g. 130)</t>
  </si>
  <si>
    <t>Allows an insert or update to graded cards (bills_cards)</t>
  </si>
  <si>
    <t>1.  Can provide 1 or more entries to update/insert</t>
  </si>
  <si>
    <t>2.  All inserts/updates must succeed or everything is rolled back</t>
  </si>
  <si>
    <t>Certification #</t>
  </si>
  <si>
    <t>PSA Specification #</t>
  </si>
  <si>
    <t>Card #</t>
  </si>
  <si>
    <t>Card Description</t>
  </si>
  <si>
    <t>Grade</t>
  </si>
  <si>
    <t>Total population at grade</t>
  </si>
  <si>
    <t>Total population at better grade</t>
  </si>
  <si>
    <t>varchar</t>
  </si>
  <si>
    <t>float</t>
  </si>
  <si>
    <t>3. Max 10 entries at once</t>
  </si>
  <si>
    <t>Number of entries:</t>
  </si>
  <si>
    <t>4. Will need to use a table variable</t>
  </si>
  <si>
    <t>NOTE:  Cannot enter data into grayed out cells.  Number of entries opens/closes rows.  Must remove data from white rows before lowering number of entries</t>
  </si>
  <si>
    <t>Returns 1 or more graded cards based on selection criteria</t>
  </si>
  <si>
    <t>Other</t>
  </si>
  <si>
    <t>Card Search Type</t>
  </si>
  <si>
    <t>Raw cards</t>
  </si>
  <si>
    <t>Pitchers</t>
  </si>
  <si>
    <t>Fielders</t>
  </si>
  <si>
    <t>Graded cards</t>
  </si>
  <si>
    <t>Return Type</t>
  </si>
  <si>
    <t>1.  Must select Return Type (just one)</t>
  </si>
  <si>
    <t>2.  Must select Card Search Type (just one)</t>
  </si>
  <si>
    <t>3.  Card Description can use wild cards.  A Card Description may be a name OR some other text (e.g., team leaders)</t>
  </si>
  <si>
    <t>4.  If more than 500 rows are selected, return a message "more than 500 rows returned, please refine your search"</t>
  </si>
  <si>
    <t>5.  Return all relevant columns in a sensible order (e.g., don't return the surrogate key)</t>
  </si>
  <si>
    <t>Scenarios:</t>
  </si>
  <si>
    <t>Action</t>
  </si>
  <si>
    <t>Select ONLY cards from bills_cards.  Include graded data and join in pitcher stats</t>
  </si>
  <si>
    <t>Select ONLY cards from bills_cards.  Include graded data and join in fielder stats</t>
  </si>
  <si>
    <t>Select ONLY cards from bills_cards.  Include only graded data</t>
  </si>
  <si>
    <t>Select cards from "cards" table.  Join in pitcher stats</t>
  </si>
  <si>
    <t>Select cards from "cards" table.  Join in fielder stats</t>
  </si>
  <si>
    <t>select cards from "cards" table.  Include only data from that table.</t>
  </si>
  <si>
    <t>Regg%</t>
  </si>
  <si>
    <t>Jack%</t>
  </si>
  <si>
    <t>Reg% Jack%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</si>
</sst>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1" xfId="0" applyFont="1" applyBorder="1"/>
    <xf numFmtId="0" fontId="0" fillId="0" borderId="0" xfId="0" applyAlignment="1">
      <alignment wrapText="1"/>
    </xf>
    <xf numFmtId="0" fontId="0" fillId="0" borderId="2" xfId="0" applyBorder="1"/>
    <xf numFmtId="0" fontId="1" fillId="0" borderId="0" xfId="0" applyFont="1" applyAlignment="1">
      <alignment horizontal="right"/>
    </xf>
    <xf numFmtId="0" fontId="0" fillId="4" borderId="1" xfId="0" applyFill="1" applyBorder="1"/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0" fillId="0" borderId="6" xfId="0" applyBorder="1"/>
    <xf numFmtId="0" fontId="0" fillId="0" borderId="7" xfId="0" applyBorder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</cellXfs>
  <cellStyles count="1">
    <cellStyle name="Normal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2" tint="-0.24994659260841701"/>
      </font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6513D-6DD4-4E49-87B4-742BF236B492}">
  <dimension ref="A1:F39"/>
  <sheetViews>
    <sheetView workbookViewId="0">
      <selection activeCell="F13" sqref="F13"/>
    </sheetView>
  </sheetViews>
  <sheetFormatPr defaultRowHeight="14.4" x14ac:dyDescent="0.55000000000000004"/>
  <cols>
    <col min="2" max="2" width="20.83984375" customWidth="1"/>
    <col min="3" max="3" width="16.5234375" style="1" customWidth="1"/>
    <col min="4" max="10" width="16.5234375" customWidth="1"/>
  </cols>
  <sheetData>
    <row r="1" spans="1:6" x14ac:dyDescent="0.55000000000000004">
      <c r="A1" s="7" t="s">
        <v>12</v>
      </c>
    </row>
    <row r="2" spans="1:6" x14ac:dyDescent="0.55000000000000004">
      <c r="A2" t="s">
        <v>13</v>
      </c>
    </row>
    <row r="4" spans="1:6" x14ac:dyDescent="0.55000000000000004">
      <c r="A4" s="6" t="s">
        <v>19</v>
      </c>
    </row>
    <row r="5" spans="1:6" x14ac:dyDescent="0.55000000000000004">
      <c r="A5" t="s">
        <v>15</v>
      </c>
    </row>
    <row r="6" spans="1:6" x14ac:dyDescent="0.55000000000000004">
      <c r="A6" t="s">
        <v>16</v>
      </c>
    </row>
    <row r="7" spans="1:6" x14ac:dyDescent="0.55000000000000004">
      <c r="A7" t="s">
        <v>17</v>
      </c>
    </row>
    <row r="8" spans="1:6" x14ac:dyDescent="0.55000000000000004">
      <c r="A8" t="s">
        <v>18</v>
      </c>
    </row>
    <row r="9" spans="1:6" x14ac:dyDescent="0.55000000000000004">
      <c r="A9" t="s">
        <v>30</v>
      </c>
    </row>
    <row r="10" spans="1:6" x14ac:dyDescent="0.55000000000000004">
      <c r="A10" t="s">
        <v>31</v>
      </c>
    </row>
    <row r="12" spans="1:6" ht="14.7" thickBot="1" x14ac:dyDescent="0.6">
      <c r="B12" s="2" t="s">
        <v>0</v>
      </c>
      <c r="C12" s="2" t="s">
        <v>9</v>
      </c>
      <c r="D12" s="2" t="s">
        <v>4</v>
      </c>
      <c r="E12" s="2" t="s">
        <v>5</v>
      </c>
      <c r="F12" s="3" t="s">
        <v>3</v>
      </c>
    </row>
    <row r="13" spans="1:6" ht="14.7" thickBot="1" x14ac:dyDescent="0.6">
      <c r="B13" s="5" t="s">
        <v>1</v>
      </c>
      <c r="C13" s="5" t="s">
        <v>7</v>
      </c>
      <c r="D13" s="4" t="s">
        <v>83</v>
      </c>
      <c r="E13" s="4" t="s">
        <v>84</v>
      </c>
      <c r="F13" s="4">
        <v>1973</v>
      </c>
    </row>
    <row r="14" spans="1:6" x14ac:dyDescent="0.55000000000000004">
      <c r="C14"/>
      <c r="F14" s="1"/>
    </row>
    <row r="15" spans="1:6" x14ac:dyDescent="0.55000000000000004">
      <c r="C15"/>
      <c r="F15" s="1"/>
    </row>
    <row r="16" spans="1:6" x14ac:dyDescent="0.55000000000000004">
      <c r="C16"/>
      <c r="F16" s="1"/>
    </row>
    <row r="17" spans="1:6" x14ac:dyDescent="0.55000000000000004">
      <c r="C17"/>
      <c r="F17" s="1"/>
    </row>
    <row r="18" spans="1:6" x14ac:dyDescent="0.55000000000000004">
      <c r="A18" s="7" t="s">
        <v>14</v>
      </c>
      <c r="B18" s="6" t="s">
        <v>0</v>
      </c>
      <c r="C18" s="6" t="s">
        <v>9</v>
      </c>
      <c r="D18" s="6" t="s">
        <v>4</v>
      </c>
      <c r="E18" s="6" t="s">
        <v>5</v>
      </c>
      <c r="F18" s="8" t="s">
        <v>3</v>
      </c>
    </row>
    <row r="19" spans="1:6" x14ac:dyDescent="0.55000000000000004">
      <c r="B19" t="s">
        <v>11</v>
      </c>
      <c r="C19" t="s">
        <v>11</v>
      </c>
      <c r="D19" t="s">
        <v>6</v>
      </c>
      <c r="E19" t="s">
        <v>6</v>
      </c>
      <c r="F19" s="1" t="s">
        <v>8</v>
      </c>
    </row>
    <row r="20" spans="1:6" x14ac:dyDescent="0.55000000000000004">
      <c r="B20" t="s">
        <v>1</v>
      </c>
      <c r="C20" t="s">
        <v>10</v>
      </c>
      <c r="F20" s="1">
        <v>1970</v>
      </c>
    </row>
    <row r="21" spans="1:6" x14ac:dyDescent="0.55000000000000004">
      <c r="B21" t="s">
        <v>2</v>
      </c>
      <c r="C21" t="s">
        <v>7</v>
      </c>
      <c r="F21" s="1">
        <f>F20+1</f>
        <v>1971</v>
      </c>
    </row>
    <row r="22" spans="1:6" x14ac:dyDescent="0.55000000000000004">
      <c r="C22"/>
      <c r="F22" s="1">
        <f t="shared" ref="F22:F39" si="0">F21+1</f>
        <v>1972</v>
      </c>
    </row>
    <row r="23" spans="1:6" x14ac:dyDescent="0.55000000000000004">
      <c r="C23"/>
      <c r="F23" s="1">
        <f t="shared" si="0"/>
        <v>1973</v>
      </c>
    </row>
    <row r="24" spans="1:6" x14ac:dyDescent="0.55000000000000004">
      <c r="F24" s="1">
        <f t="shared" si="0"/>
        <v>1974</v>
      </c>
    </row>
    <row r="25" spans="1:6" x14ac:dyDescent="0.55000000000000004">
      <c r="F25" s="1">
        <f t="shared" si="0"/>
        <v>1975</v>
      </c>
    </row>
    <row r="26" spans="1:6" x14ac:dyDescent="0.55000000000000004">
      <c r="F26" s="1">
        <f t="shared" si="0"/>
        <v>1976</v>
      </c>
    </row>
    <row r="27" spans="1:6" x14ac:dyDescent="0.55000000000000004">
      <c r="F27" s="1">
        <f t="shared" si="0"/>
        <v>1977</v>
      </c>
    </row>
    <row r="28" spans="1:6" x14ac:dyDescent="0.55000000000000004">
      <c r="F28" s="1">
        <f t="shared" si="0"/>
        <v>1978</v>
      </c>
    </row>
    <row r="29" spans="1:6" x14ac:dyDescent="0.55000000000000004">
      <c r="F29" s="1">
        <f t="shared" si="0"/>
        <v>1979</v>
      </c>
    </row>
    <row r="30" spans="1:6" x14ac:dyDescent="0.55000000000000004">
      <c r="F30" s="1">
        <f t="shared" si="0"/>
        <v>1980</v>
      </c>
    </row>
    <row r="31" spans="1:6" x14ac:dyDescent="0.55000000000000004">
      <c r="F31" s="1">
        <f t="shared" si="0"/>
        <v>1981</v>
      </c>
    </row>
    <row r="32" spans="1:6" x14ac:dyDescent="0.55000000000000004">
      <c r="F32" s="1">
        <f t="shared" si="0"/>
        <v>1982</v>
      </c>
    </row>
    <row r="33" spans="6:6" x14ac:dyDescent="0.55000000000000004">
      <c r="F33" s="1">
        <f t="shared" si="0"/>
        <v>1983</v>
      </c>
    </row>
    <row r="34" spans="6:6" x14ac:dyDescent="0.55000000000000004">
      <c r="F34" s="1">
        <f t="shared" si="0"/>
        <v>1984</v>
      </c>
    </row>
    <row r="35" spans="6:6" x14ac:dyDescent="0.55000000000000004">
      <c r="F35" s="1">
        <f t="shared" si="0"/>
        <v>1985</v>
      </c>
    </row>
    <row r="36" spans="6:6" x14ac:dyDescent="0.55000000000000004">
      <c r="F36" s="1">
        <f t="shared" si="0"/>
        <v>1986</v>
      </c>
    </row>
    <row r="37" spans="6:6" x14ac:dyDescent="0.55000000000000004">
      <c r="F37" s="1">
        <f t="shared" si="0"/>
        <v>1987</v>
      </c>
    </row>
    <row r="38" spans="6:6" x14ac:dyDescent="0.55000000000000004">
      <c r="F38" s="1">
        <f t="shared" si="0"/>
        <v>1988</v>
      </c>
    </row>
    <row r="39" spans="6:6" x14ac:dyDescent="0.55000000000000004">
      <c r="F39" s="1">
        <f t="shared" si="0"/>
        <v>1989</v>
      </c>
    </row>
  </sheetData>
  <conditionalFormatting sqref="F13">
    <cfRule type="expression" dxfId="11" priority="2">
      <formula>$C$13&lt;&gt;"Stats"</formula>
    </cfRule>
  </conditionalFormatting>
  <conditionalFormatting sqref="F12">
    <cfRule type="expression" dxfId="10" priority="1">
      <formula>$C$13&lt;&gt;"Stats"</formula>
    </cfRule>
  </conditionalFormatting>
  <dataValidations count="3">
    <dataValidation type="list" allowBlank="1" showInputMessage="1" showErrorMessage="1" sqref="B13" xr:uid="{C1184365-E4D1-4D93-B31B-52C47C347E15}">
      <formula1>$B$19:$B$21</formula1>
    </dataValidation>
    <dataValidation type="list" allowBlank="1" showInputMessage="1" showErrorMessage="1" sqref="F13" xr:uid="{D9E0CABD-CA12-4143-9E75-AD7CA5AF30D6}">
      <formula1>$F$19:$F$39</formula1>
    </dataValidation>
    <dataValidation type="list" allowBlank="1" showInputMessage="1" showErrorMessage="1" sqref="C13" xr:uid="{97DA15B7-1A48-46E6-A948-E921DAE5FF54}">
      <formula1>$C$19:$C$21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C96B3-D483-4492-A9A7-2D65F1552FBC}">
  <dimension ref="A1:F35"/>
  <sheetViews>
    <sheetView workbookViewId="0">
      <selection activeCell="F9" sqref="F9"/>
    </sheetView>
  </sheetViews>
  <sheetFormatPr defaultRowHeight="14.4" x14ac:dyDescent="0.55000000000000004"/>
  <cols>
    <col min="2" max="2" width="19.9453125" customWidth="1"/>
    <col min="3" max="5" width="19.9453125" style="1" customWidth="1"/>
    <col min="6" max="12" width="16.5234375" customWidth="1"/>
  </cols>
  <sheetData>
    <row r="1" spans="1:6" x14ac:dyDescent="0.55000000000000004">
      <c r="A1" s="7" t="s">
        <v>12</v>
      </c>
      <c r="D1"/>
      <c r="E1"/>
    </row>
    <row r="2" spans="1:6" x14ac:dyDescent="0.55000000000000004">
      <c r="A2" t="s">
        <v>26</v>
      </c>
      <c r="D2"/>
      <c r="E2"/>
    </row>
    <row r="3" spans="1:6" x14ac:dyDescent="0.55000000000000004">
      <c r="D3"/>
      <c r="E3"/>
    </row>
    <row r="4" spans="1:6" x14ac:dyDescent="0.55000000000000004">
      <c r="A4" s="6" t="s">
        <v>19</v>
      </c>
      <c r="D4"/>
      <c r="E4"/>
    </row>
    <row r="5" spans="1:6" x14ac:dyDescent="0.55000000000000004">
      <c r="A5" t="s">
        <v>32</v>
      </c>
      <c r="D5"/>
      <c r="E5"/>
    </row>
    <row r="6" spans="1:6" x14ac:dyDescent="0.55000000000000004">
      <c r="A6" t="s">
        <v>33</v>
      </c>
      <c r="D6"/>
      <c r="E6"/>
    </row>
    <row r="7" spans="1:6" x14ac:dyDescent="0.55000000000000004">
      <c r="D7"/>
      <c r="E7"/>
    </row>
    <row r="8" spans="1:6" ht="14.7" thickBot="1" x14ac:dyDescent="0.6">
      <c r="B8" s="2" t="s">
        <v>20</v>
      </c>
      <c r="C8" s="2" t="s">
        <v>21</v>
      </c>
      <c r="D8" s="2" t="s">
        <v>22</v>
      </c>
      <c r="E8" s="2" t="s">
        <v>23</v>
      </c>
      <c r="F8" s="9" t="s">
        <v>3</v>
      </c>
    </row>
    <row r="9" spans="1:6" ht="14.7" thickBot="1" x14ac:dyDescent="0.6">
      <c r="B9" s="4">
        <v>2.4500000000000002</v>
      </c>
      <c r="C9" s="4">
        <v>100</v>
      </c>
      <c r="D9" s="4"/>
      <c r="E9" s="4">
        <v>180</v>
      </c>
      <c r="F9" s="10">
        <v>1970</v>
      </c>
    </row>
    <row r="10" spans="1:6" x14ac:dyDescent="0.55000000000000004">
      <c r="C10"/>
      <c r="D10"/>
      <c r="E10"/>
      <c r="F10" s="1"/>
    </row>
    <row r="11" spans="1:6" x14ac:dyDescent="0.55000000000000004">
      <c r="C11"/>
      <c r="D11"/>
      <c r="E11"/>
      <c r="F11" s="1"/>
    </row>
    <row r="12" spans="1:6" x14ac:dyDescent="0.55000000000000004">
      <c r="C12"/>
      <c r="D12"/>
      <c r="E12"/>
      <c r="F12" s="1"/>
    </row>
    <row r="13" spans="1:6" x14ac:dyDescent="0.55000000000000004">
      <c r="C13"/>
      <c r="D13"/>
      <c r="E13"/>
      <c r="F13" s="1"/>
    </row>
    <row r="14" spans="1:6" x14ac:dyDescent="0.55000000000000004">
      <c r="A14" s="7" t="s">
        <v>14</v>
      </c>
      <c r="B14" s="6" t="s">
        <v>20</v>
      </c>
      <c r="C14" s="6" t="s">
        <v>21</v>
      </c>
      <c r="D14" s="6" t="s">
        <v>22</v>
      </c>
      <c r="E14" s="6" t="s">
        <v>23</v>
      </c>
      <c r="F14" s="8" t="s">
        <v>3</v>
      </c>
    </row>
    <row r="15" spans="1:6" x14ac:dyDescent="0.55000000000000004">
      <c r="B15" t="s">
        <v>24</v>
      </c>
      <c r="C15" t="s">
        <v>27</v>
      </c>
      <c r="D15" t="s">
        <v>28</v>
      </c>
      <c r="E15" t="s">
        <v>29</v>
      </c>
      <c r="F15" s="1" t="s">
        <v>8</v>
      </c>
    </row>
    <row r="16" spans="1:6" x14ac:dyDescent="0.55000000000000004">
      <c r="C16"/>
      <c r="D16"/>
      <c r="E16"/>
      <c r="F16" s="1">
        <v>1970</v>
      </c>
    </row>
    <row r="17" spans="3:6" x14ac:dyDescent="0.55000000000000004">
      <c r="C17"/>
      <c r="D17"/>
      <c r="E17"/>
      <c r="F17" s="1">
        <f>F16+1</f>
        <v>1971</v>
      </c>
    </row>
    <row r="18" spans="3:6" x14ac:dyDescent="0.55000000000000004">
      <c r="C18"/>
      <c r="D18"/>
      <c r="E18"/>
      <c r="F18" s="1">
        <f t="shared" ref="F18:F35" si="0">F17+1</f>
        <v>1972</v>
      </c>
    </row>
    <row r="19" spans="3:6" x14ac:dyDescent="0.55000000000000004">
      <c r="C19"/>
      <c r="D19"/>
      <c r="E19"/>
      <c r="F19" s="1">
        <f t="shared" si="0"/>
        <v>1973</v>
      </c>
    </row>
    <row r="20" spans="3:6" x14ac:dyDescent="0.55000000000000004">
      <c r="D20"/>
      <c r="E20"/>
      <c r="F20" s="1">
        <f t="shared" si="0"/>
        <v>1974</v>
      </c>
    </row>
    <row r="21" spans="3:6" x14ac:dyDescent="0.55000000000000004">
      <c r="D21"/>
      <c r="E21"/>
      <c r="F21" s="1">
        <f t="shared" si="0"/>
        <v>1975</v>
      </c>
    </row>
    <row r="22" spans="3:6" x14ac:dyDescent="0.55000000000000004">
      <c r="D22"/>
      <c r="E22"/>
      <c r="F22" s="1">
        <f t="shared" si="0"/>
        <v>1976</v>
      </c>
    </row>
    <row r="23" spans="3:6" x14ac:dyDescent="0.55000000000000004">
      <c r="D23"/>
      <c r="E23"/>
      <c r="F23" s="1">
        <f t="shared" si="0"/>
        <v>1977</v>
      </c>
    </row>
    <row r="24" spans="3:6" x14ac:dyDescent="0.55000000000000004">
      <c r="D24"/>
      <c r="E24"/>
      <c r="F24" s="1">
        <f t="shared" si="0"/>
        <v>1978</v>
      </c>
    </row>
    <row r="25" spans="3:6" x14ac:dyDescent="0.55000000000000004">
      <c r="D25"/>
      <c r="E25"/>
      <c r="F25" s="1">
        <f t="shared" si="0"/>
        <v>1979</v>
      </c>
    </row>
    <row r="26" spans="3:6" x14ac:dyDescent="0.55000000000000004">
      <c r="D26"/>
      <c r="E26"/>
      <c r="F26" s="1">
        <f t="shared" si="0"/>
        <v>1980</v>
      </c>
    </row>
    <row r="27" spans="3:6" x14ac:dyDescent="0.55000000000000004">
      <c r="D27"/>
      <c r="E27"/>
      <c r="F27" s="1">
        <f t="shared" si="0"/>
        <v>1981</v>
      </c>
    </row>
    <row r="28" spans="3:6" x14ac:dyDescent="0.55000000000000004">
      <c r="D28"/>
      <c r="E28"/>
      <c r="F28" s="1">
        <f t="shared" si="0"/>
        <v>1982</v>
      </c>
    </row>
    <row r="29" spans="3:6" x14ac:dyDescent="0.55000000000000004">
      <c r="D29"/>
      <c r="E29"/>
      <c r="F29" s="1">
        <f t="shared" si="0"/>
        <v>1983</v>
      </c>
    </row>
    <row r="30" spans="3:6" x14ac:dyDescent="0.55000000000000004">
      <c r="D30"/>
      <c r="E30"/>
      <c r="F30" s="1">
        <f t="shared" si="0"/>
        <v>1984</v>
      </c>
    </row>
    <row r="31" spans="3:6" x14ac:dyDescent="0.55000000000000004">
      <c r="D31"/>
      <c r="E31"/>
      <c r="F31" s="1">
        <f t="shared" si="0"/>
        <v>1985</v>
      </c>
    </row>
    <row r="32" spans="3:6" x14ac:dyDescent="0.55000000000000004">
      <c r="D32"/>
      <c r="E32"/>
      <c r="F32" s="1">
        <f t="shared" si="0"/>
        <v>1986</v>
      </c>
    </row>
    <row r="33" spans="4:6" x14ac:dyDescent="0.55000000000000004">
      <c r="D33"/>
      <c r="E33"/>
      <c r="F33" s="1">
        <f t="shared" si="0"/>
        <v>1987</v>
      </c>
    </row>
    <row r="34" spans="4:6" x14ac:dyDescent="0.55000000000000004">
      <c r="D34"/>
      <c r="E34"/>
      <c r="F34" s="1">
        <f t="shared" si="0"/>
        <v>1988</v>
      </c>
    </row>
    <row r="35" spans="4:6" x14ac:dyDescent="0.55000000000000004">
      <c r="D35"/>
      <c r="E35"/>
      <c r="F35" s="1">
        <f t="shared" si="0"/>
        <v>1989</v>
      </c>
    </row>
  </sheetData>
  <dataValidations count="1">
    <dataValidation type="list" allowBlank="1" showInputMessage="1" showErrorMessage="1" sqref="F9" xr:uid="{4E2EF956-B54F-4DD5-8DAA-F92D4AE492E4}">
      <formula1>$F$15:$F$35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595E9-97A3-4534-BD4B-E4C615A47201}">
  <dimension ref="A1:G35"/>
  <sheetViews>
    <sheetView workbookViewId="0">
      <selection activeCell="D5" sqref="D5"/>
    </sheetView>
  </sheetViews>
  <sheetFormatPr defaultRowHeight="14.4" x14ac:dyDescent="0.55000000000000004"/>
  <cols>
    <col min="2" max="3" width="20.83984375" customWidth="1"/>
    <col min="4" max="5" width="16.5234375" style="1" customWidth="1"/>
    <col min="6" max="13" width="16.5234375" customWidth="1"/>
  </cols>
  <sheetData>
    <row r="1" spans="1:7" x14ac:dyDescent="0.55000000000000004">
      <c r="A1" s="7" t="s">
        <v>12</v>
      </c>
      <c r="E1"/>
    </row>
    <row r="2" spans="1:7" x14ac:dyDescent="0.55000000000000004">
      <c r="A2" t="s">
        <v>34</v>
      </c>
      <c r="E2"/>
    </row>
    <row r="3" spans="1:7" x14ac:dyDescent="0.55000000000000004">
      <c r="E3"/>
    </row>
    <row r="4" spans="1:7" x14ac:dyDescent="0.55000000000000004">
      <c r="A4" s="6" t="s">
        <v>19</v>
      </c>
      <c r="E4"/>
    </row>
    <row r="5" spans="1:7" x14ac:dyDescent="0.55000000000000004">
      <c r="A5" t="s">
        <v>32</v>
      </c>
      <c r="E5"/>
    </row>
    <row r="6" spans="1:7" x14ac:dyDescent="0.55000000000000004">
      <c r="A6" t="s">
        <v>33</v>
      </c>
      <c r="E6"/>
    </row>
    <row r="7" spans="1:7" x14ac:dyDescent="0.55000000000000004">
      <c r="E7"/>
    </row>
    <row r="8" spans="1:7" ht="14.7" thickBot="1" x14ac:dyDescent="0.6">
      <c r="B8" s="2" t="s">
        <v>36</v>
      </c>
      <c r="C8" s="2" t="s">
        <v>35</v>
      </c>
      <c r="D8" s="2" t="s">
        <v>37</v>
      </c>
      <c r="E8" s="2" t="s">
        <v>38</v>
      </c>
      <c r="F8" s="2" t="s">
        <v>39</v>
      </c>
      <c r="G8" s="9" t="s">
        <v>3</v>
      </c>
    </row>
    <row r="9" spans="1:7" ht="14.7" thickBot="1" x14ac:dyDescent="0.6">
      <c r="B9" s="4">
        <v>0.28499999999999998</v>
      </c>
      <c r="C9" s="4">
        <v>15</v>
      </c>
      <c r="D9" s="4">
        <v>110</v>
      </c>
      <c r="E9" s="4"/>
      <c r="F9" s="4">
        <v>120</v>
      </c>
      <c r="G9" s="10">
        <v>1973</v>
      </c>
    </row>
    <row r="10" spans="1:7" x14ac:dyDescent="0.55000000000000004">
      <c r="D10"/>
      <c r="E10"/>
      <c r="G10" s="1"/>
    </row>
    <row r="11" spans="1:7" x14ac:dyDescent="0.55000000000000004">
      <c r="D11"/>
      <c r="E11"/>
      <c r="G11" s="1"/>
    </row>
    <row r="12" spans="1:7" x14ac:dyDescent="0.55000000000000004">
      <c r="D12"/>
      <c r="E12"/>
      <c r="G12" s="1"/>
    </row>
    <row r="13" spans="1:7" x14ac:dyDescent="0.55000000000000004">
      <c r="D13"/>
      <c r="E13"/>
      <c r="G13" s="1"/>
    </row>
    <row r="14" spans="1:7" x14ac:dyDescent="0.55000000000000004">
      <c r="A14" s="7" t="s">
        <v>14</v>
      </c>
      <c r="B14" s="6" t="s">
        <v>36</v>
      </c>
      <c r="C14" s="6" t="s">
        <v>35</v>
      </c>
      <c r="D14" s="6" t="s">
        <v>37</v>
      </c>
      <c r="E14" s="6" t="s">
        <v>44</v>
      </c>
      <c r="F14" s="6" t="s">
        <v>39</v>
      </c>
      <c r="G14" s="8" t="s">
        <v>3</v>
      </c>
    </row>
    <row r="15" spans="1:7" x14ac:dyDescent="0.55000000000000004">
      <c r="B15" t="s">
        <v>40</v>
      </c>
      <c r="C15" t="s">
        <v>41</v>
      </c>
      <c r="D15" t="s">
        <v>42</v>
      </c>
      <c r="E15" t="s">
        <v>43</v>
      </c>
      <c r="F15" t="s">
        <v>45</v>
      </c>
      <c r="G15" s="1" t="s">
        <v>8</v>
      </c>
    </row>
    <row r="16" spans="1:7" x14ac:dyDescent="0.55000000000000004">
      <c r="D16"/>
      <c r="E16"/>
      <c r="G16" s="1">
        <v>1970</v>
      </c>
    </row>
    <row r="17" spans="4:7" x14ac:dyDescent="0.55000000000000004">
      <c r="D17"/>
      <c r="E17"/>
      <c r="G17" s="1">
        <f>G16+1</f>
        <v>1971</v>
      </c>
    </row>
    <row r="18" spans="4:7" x14ac:dyDescent="0.55000000000000004">
      <c r="D18"/>
      <c r="E18"/>
      <c r="G18" s="1">
        <f t="shared" ref="G18:G35" si="0">G17+1</f>
        <v>1972</v>
      </c>
    </row>
    <row r="19" spans="4:7" x14ac:dyDescent="0.55000000000000004">
      <c r="D19"/>
      <c r="E19"/>
      <c r="G19" s="1">
        <f t="shared" si="0"/>
        <v>1973</v>
      </c>
    </row>
    <row r="20" spans="4:7" x14ac:dyDescent="0.55000000000000004">
      <c r="E20"/>
      <c r="G20" s="1">
        <f t="shared" si="0"/>
        <v>1974</v>
      </c>
    </row>
    <row r="21" spans="4:7" x14ac:dyDescent="0.55000000000000004">
      <c r="E21"/>
      <c r="G21" s="1">
        <f t="shared" si="0"/>
        <v>1975</v>
      </c>
    </row>
    <row r="22" spans="4:7" x14ac:dyDescent="0.55000000000000004">
      <c r="E22"/>
      <c r="G22" s="1">
        <f t="shared" si="0"/>
        <v>1976</v>
      </c>
    </row>
    <row r="23" spans="4:7" x14ac:dyDescent="0.55000000000000004">
      <c r="E23"/>
      <c r="G23" s="1">
        <f t="shared" si="0"/>
        <v>1977</v>
      </c>
    </row>
    <row r="24" spans="4:7" x14ac:dyDescent="0.55000000000000004">
      <c r="E24"/>
      <c r="G24" s="1">
        <f t="shared" si="0"/>
        <v>1978</v>
      </c>
    </row>
    <row r="25" spans="4:7" x14ac:dyDescent="0.55000000000000004">
      <c r="E25"/>
      <c r="G25" s="1">
        <f t="shared" si="0"/>
        <v>1979</v>
      </c>
    </row>
    <row r="26" spans="4:7" x14ac:dyDescent="0.55000000000000004">
      <c r="E26"/>
      <c r="G26" s="1">
        <f t="shared" si="0"/>
        <v>1980</v>
      </c>
    </row>
    <row r="27" spans="4:7" x14ac:dyDescent="0.55000000000000004">
      <c r="E27"/>
      <c r="G27" s="1">
        <f t="shared" si="0"/>
        <v>1981</v>
      </c>
    </row>
    <row r="28" spans="4:7" x14ac:dyDescent="0.55000000000000004">
      <c r="E28"/>
      <c r="G28" s="1">
        <f t="shared" si="0"/>
        <v>1982</v>
      </c>
    </row>
    <row r="29" spans="4:7" x14ac:dyDescent="0.55000000000000004">
      <c r="E29"/>
      <c r="G29" s="1">
        <f t="shared" si="0"/>
        <v>1983</v>
      </c>
    </row>
    <row r="30" spans="4:7" x14ac:dyDescent="0.55000000000000004">
      <c r="E30"/>
      <c r="G30" s="1">
        <f t="shared" si="0"/>
        <v>1984</v>
      </c>
    </row>
    <row r="31" spans="4:7" x14ac:dyDescent="0.55000000000000004">
      <c r="E31"/>
      <c r="G31" s="1">
        <f t="shared" si="0"/>
        <v>1985</v>
      </c>
    </row>
    <row r="32" spans="4:7" x14ac:dyDescent="0.55000000000000004">
      <c r="E32"/>
      <c r="G32" s="1">
        <f t="shared" si="0"/>
        <v>1986</v>
      </c>
    </row>
    <row r="33" spans="5:7" x14ac:dyDescent="0.55000000000000004">
      <c r="E33"/>
      <c r="G33" s="1">
        <f t="shared" si="0"/>
        <v>1987</v>
      </c>
    </row>
    <row r="34" spans="5:7" x14ac:dyDescent="0.55000000000000004">
      <c r="E34"/>
      <c r="G34" s="1">
        <f t="shared" si="0"/>
        <v>1988</v>
      </c>
    </row>
    <row r="35" spans="5:7" x14ac:dyDescent="0.55000000000000004">
      <c r="E35"/>
      <c r="G35" s="1">
        <f t="shared" si="0"/>
        <v>1989</v>
      </c>
    </row>
  </sheetData>
  <dataValidations count="1">
    <dataValidation type="list" allowBlank="1" showInputMessage="1" showErrorMessage="1" sqref="G9" xr:uid="{6F7C2E9B-7240-4AA7-AAC1-86F2E89DD543}">
      <formula1>$G$15:$G$35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91A9-3538-4D71-B8AE-B13F230DBB06}">
  <dimension ref="A1:E47"/>
  <sheetViews>
    <sheetView tabSelected="1" topLeftCell="A7" workbookViewId="0">
      <selection activeCell="C21" sqref="C21"/>
    </sheetView>
  </sheetViews>
  <sheetFormatPr defaultRowHeight="14.4" x14ac:dyDescent="0.55000000000000004"/>
  <cols>
    <col min="2" max="3" width="25.3671875" style="1" customWidth="1"/>
    <col min="4" max="9" width="16.5234375" customWidth="1"/>
  </cols>
  <sheetData>
    <row r="1" spans="1:4" x14ac:dyDescent="0.55000000000000004">
      <c r="A1" s="7" t="s">
        <v>12</v>
      </c>
    </row>
    <row r="2" spans="1:4" x14ac:dyDescent="0.55000000000000004">
      <c r="A2" t="s">
        <v>62</v>
      </c>
    </row>
    <row r="4" spans="1:4" x14ac:dyDescent="0.55000000000000004">
      <c r="A4" s="6" t="s">
        <v>19</v>
      </c>
    </row>
    <row r="5" spans="1:4" x14ac:dyDescent="0.55000000000000004">
      <c r="A5" t="s">
        <v>70</v>
      </c>
    </row>
    <row r="6" spans="1:4" x14ac:dyDescent="0.55000000000000004">
      <c r="A6" t="s">
        <v>71</v>
      </c>
    </row>
    <row r="7" spans="1:4" x14ac:dyDescent="0.55000000000000004">
      <c r="A7" t="s">
        <v>72</v>
      </c>
    </row>
    <row r="8" spans="1:4" x14ac:dyDescent="0.55000000000000004">
      <c r="A8" t="s">
        <v>73</v>
      </c>
    </row>
    <row r="9" spans="1:4" x14ac:dyDescent="0.55000000000000004">
      <c r="A9" t="s">
        <v>74</v>
      </c>
    </row>
    <row r="11" spans="1:4" x14ac:dyDescent="0.55000000000000004">
      <c r="A11" s="21" t="s">
        <v>75</v>
      </c>
      <c r="B11" s="22" t="s">
        <v>69</v>
      </c>
      <c r="C11" s="22" t="s">
        <v>64</v>
      </c>
      <c r="D11" s="21" t="s">
        <v>76</v>
      </c>
    </row>
    <row r="12" spans="1:4" x14ac:dyDescent="0.55000000000000004">
      <c r="A12">
        <v>1</v>
      </c>
      <c r="B12" s="1" t="s">
        <v>68</v>
      </c>
      <c r="C12" s="1" t="s">
        <v>66</v>
      </c>
      <c r="D12" t="s">
        <v>77</v>
      </c>
    </row>
    <row r="13" spans="1:4" x14ac:dyDescent="0.55000000000000004">
      <c r="A13">
        <v>2</v>
      </c>
      <c r="B13" s="1" t="s">
        <v>68</v>
      </c>
      <c r="C13" s="1" t="s">
        <v>67</v>
      </c>
      <c r="D13" t="s">
        <v>78</v>
      </c>
    </row>
    <row r="14" spans="1:4" x14ac:dyDescent="0.55000000000000004">
      <c r="A14">
        <v>3</v>
      </c>
      <c r="B14" s="1" t="s">
        <v>68</v>
      </c>
      <c r="C14" s="1" t="s">
        <v>63</v>
      </c>
      <c r="D14" t="s">
        <v>79</v>
      </c>
    </row>
    <row r="15" spans="1:4" x14ac:dyDescent="0.55000000000000004">
      <c r="A15">
        <v>4</v>
      </c>
      <c r="B15" s="1" t="s">
        <v>65</v>
      </c>
      <c r="C15" s="1" t="s">
        <v>66</v>
      </c>
      <c r="D15" t="s">
        <v>80</v>
      </c>
    </row>
    <row r="16" spans="1:4" x14ac:dyDescent="0.55000000000000004">
      <c r="A16">
        <v>5</v>
      </c>
      <c r="B16" s="1" t="s">
        <v>65</v>
      </c>
      <c r="C16" s="1" t="s">
        <v>67</v>
      </c>
      <c r="D16" t="s">
        <v>81</v>
      </c>
    </row>
    <row r="17" spans="1:5" x14ac:dyDescent="0.55000000000000004">
      <c r="A17">
        <v>6</v>
      </c>
      <c r="B17" s="1" t="s">
        <v>65</v>
      </c>
      <c r="C17" s="1" t="s">
        <v>63</v>
      </c>
      <c r="D17" t="s">
        <v>82</v>
      </c>
    </row>
    <row r="20" spans="1:5" ht="14.7" thickBot="1" x14ac:dyDescent="0.6">
      <c r="B20" s="2" t="s">
        <v>69</v>
      </c>
      <c r="C20" s="2" t="s">
        <v>64</v>
      </c>
      <c r="D20" s="2" t="s">
        <v>52</v>
      </c>
      <c r="E20" s="3" t="s">
        <v>3</v>
      </c>
    </row>
    <row r="21" spans="1:5" ht="14.7" thickBot="1" x14ac:dyDescent="0.6">
      <c r="B21" s="5" t="s">
        <v>65</v>
      </c>
      <c r="C21" s="5" t="s">
        <v>67</v>
      </c>
      <c r="D21" s="4" t="s">
        <v>85</v>
      </c>
      <c r="E21" s="4" t="s">
        <v>8</v>
      </c>
    </row>
    <row r="22" spans="1:5" x14ac:dyDescent="0.55000000000000004">
      <c r="B22"/>
      <c r="C22"/>
      <c r="E22" s="1"/>
    </row>
    <row r="23" spans="1:5" x14ac:dyDescent="0.55000000000000004">
      <c r="B23"/>
      <c r="C23"/>
      <c r="E23" s="1"/>
    </row>
    <row r="24" spans="1:5" x14ac:dyDescent="0.55000000000000004">
      <c r="B24"/>
      <c r="C24"/>
      <c r="E24" s="1"/>
    </row>
    <row r="25" spans="1:5" x14ac:dyDescent="0.55000000000000004">
      <c r="B25"/>
      <c r="C25"/>
      <c r="E25" s="1"/>
    </row>
    <row r="26" spans="1:5" x14ac:dyDescent="0.55000000000000004">
      <c r="A26" s="7" t="s">
        <v>14</v>
      </c>
      <c r="B26" s="6" t="s">
        <v>69</v>
      </c>
      <c r="C26" s="6" t="s">
        <v>64</v>
      </c>
      <c r="D26" s="6" t="s">
        <v>52</v>
      </c>
      <c r="E26" s="8" t="s">
        <v>3</v>
      </c>
    </row>
    <row r="27" spans="1:5" x14ac:dyDescent="0.55000000000000004">
      <c r="B27" t="s">
        <v>11</v>
      </c>
      <c r="C27" t="s">
        <v>11</v>
      </c>
      <c r="D27" t="s">
        <v>6</v>
      </c>
      <c r="E27" s="1" t="s">
        <v>8</v>
      </c>
    </row>
    <row r="28" spans="1:5" x14ac:dyDescent="0.55000000000000004">
      <c r="B28" t="s">
        <v>68</v>
      </c>
      <c r="C28" t="s">
        <v>66</v>
      </c>
      <c r="E28" s="1">
        <v>1972</v>
      </c>
    </row>
    <row r="29" spans="1:5" x14ac:dyDescent="0.55000000000000004">
      <c r="B29" t="s">
        <v>65</v>
      </c>
      <c r="C29" t="s">
        <v>67</v>
      </c>
      <c r="E29" s="1">
        <f>E28+1</f>
        <v>1973</v>
      </c>
    </row>
    <row r="30" spans="1:5" x14ac:dyDescent="0.55000000000000004">
      <c r="B30"/>
      <c r="C30" t="s">
        <v>63</v>
      </c>
      <c r="E30" s="1">
        <f t="shared" ref="E30:E31" si="0">E29+1</f>
        <v>1974</v>
      </c>
    </row>
    <row r="31" spans="1:5" x14ac:dyDescent="0.55000000000000004">
      <c r="B31"/>
      <c r="C31"/>
      <c r="E31" s="1">
        <f t="shared" si="0"/>
        <v>1975</v>
      </c>
    </row>
    <row r="32" spans="1:5" x14ac:dyDescent="0.55000000000000004">
      <c r="E32" s="1">
        <f>E31+1</f>
        <v>1976</v>
      </c>
    </row>
    <row r="33" spans="5:5" x14ac:dyDescent="0.55000000000000004">
      <c r="E33" s="1">
        <f t="shared" ref="E33:E45" si="1">E32+1</f>
        <v>1977</v>
      </c>
    </row>
    <row r="34" spans="5:5" x14ac:dyDescent="0.55000000000000004">
      <c r="E34" s="1">
        <f t="shared" si="1"/>
        <v>1978</v>
      </c>
    </row>
    <row r="35" spans="5:5" x14ac:dyDescent="0.55000000000000004">
      <c r="E35" s="1">
        <f t="shared" si="1"/>
        <v>1979</v>
      </c>
    </row>
    <row r="36" spans="5:5" x14ac:dyDescent="0.55000000000000004">
      <c r="E36" s="1">
        <f t="shared" si="1"/>
        <v>1980</v>
      </c>
    </row>
    <row r="37" spans="5:5" x14ac:dyDescent="0.55000000000000004">
      <c r="E37" s="1">
        <f t="shared" si="1"/>
        <v>1981</v>
      </c>
    </row>
    <row r="38" spans="5:5" x14ac:dyDescent="0.55000000000000004">
      <c r="E38" s="1">
        <f t="shared" si="1"/>
        <v>1982</v>
      </c>
    </row>
    <row r="39" spans="5:5" x14ac:dyDescent="0.55000000000000004">
      <c r="E39" s="1">
        <f t="shared" si="1"/>
        <v>1983</v>
      </c>
    </row>
    <row r="40" spans="5:5" x14ac:dyDescent="0.55000000000000004">
      <c r="E40" s="1">
        <f t="shared" si="1"/>
        <v>1984</v>
      </c>
    </row>
    <row r="41" spans="5:5" x14ac:dyDescent="0.55000000000000004">
      <c r="E41" s="1">
        <f t="shared" si="1"/>
        <v>1985</v>
      </c>
    </row>
    <row r="42" spans="5:5" x14ac:dyDescent="0.55000000000000004">
      <c r="E42" s="1">
        <f t="shared" si="1"/>
        <v>1986</v>
      </c>
    </row>
    <row r="43" spans="5:5" x14ac:dyDescent="0.55000000000000004">
      <c r="E43" s="1">
        <f t="shared" si="1"/>
        <v>1987</v>
      </c>
    </row>
    <row r="44" spans="5:5" x14ac:dyDescent="0.55000000000000004">
      <c r="E44" s="1">
        <f t="shared" si="1"/>
        <v>1988</v>
      </c>
    </row>
    <row r="45" spans="5:5" x14ac:dyDescent="0.55000000000000004">
      <c r="E45" s="1">
        <f t="shared" si="1"/>
        <v>1989</v>
      </c>
    </row>
    <row r="46" spans="5:5" x14ac:dyDescent="0.55000000000000004">
      <c r="E46" s="1"/>
    </row>
    <row r="47" spans="5:5" x14ac:dyDescent="0.55000000000000004">
      <c r="E47" s="1"/>
    </row>
  </sheetData>
  <dataValidations count="3">
    <dataValidation type="list" allowBlank="1" showInputMessage="1" showErrorMessage="1" sqref="B21" xr:uid="{B75C9B01-306D-4D1C-8102-4C8A3DD7703D}">
      <formula1>$B$27:$B$29</formula1>
    </dataValidation>
    <dataValidation type="list" allowBlank="1" showInputMessage="1" showErrorMessage="1" sqref="E21" xr:uid="{5E95D6F9-1E2E-405A-8C2F-948F363977D2}">
      <formula1>$E$27:$E$46</formula1>
    </dataValidation>
    <dataValidation type="list" allowBlank="1" showInputMessage="1" showErrorMessage="1" sqref="C21" xr:uid="{86EB2C91-59E9-4362-A49B-E7C680227343}">
      <formula1>$C$27:$C$30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42F3-05E9-4D16-8264-F0199B26322E}">
  <dimension ref="A1:H23"/>
  <sheetViews>
    <sheetView workbookViewId="0">
      <selection activeCell="B15" sqref="B15"/>
    </sheetView>
  </sheetViews>
  <sheetFormatPr defaultRowHeight="14.4" x14ac:dyDescent="0.55000000000000004"/>
  <cols>
    <col min="1" max="6" width="18.26171875" customWidth="1"/>
    <col min="7" max="7" width="15.20703125" customWidth="1"/>
    <col min="8" max="10" width="18.26171875" customWidth="1"/>
  </cols>
  <sheetData>
    <row r="1" spans="1:8" x14ac:dyDescent="0.55000000000000004">
      <c r="A1" s="7" t="s">
        <v>12</v>
      </c>
      <c r="D1" s="1"/>
    </row>
    <row r="2" spans="1:8" x14ac:dyDescent="0.55000000000000004">
      <c r="A2" t="s">
        <v>46</v>
      </c>
      <c r="D2" s="1"/>
    </row>
    <row r="3" spans="1:8" x14ac:dyDescent="0.55000000000000004">
      <c r="D3" s="1"/>
    </row>
    <row r="4" spans="1:8" x14ac:dyDescent="0.55000000000000004">
      <c r="A4" s="6" t="s">
        <v>19</v>
      </c>
      <c r="D4" s="1"/>
    </row>
    <row r="5" spans="1:8" x14ac:dyDescent="0.55000000000000004">
      <c r="A5" t="s">
        <v>47</v>
      </c>
      <c r="D5" s="1"/>
    </row>
    <row r="6" spans="1:8" x14ac:dyDescent="0.55000000000000004">
      <c r="A6" t="s">
        <v>48</v>
      </c>
      <c r="D6" s="1"/>
    </row>
    <row r="7" spans="1:8" x14ac:dyDescent="0.55000000000000004">
      <c r="A7" t="s">
        <v>58</v>
      </c>
      <c r="D7" s="1"/>
    </row>
    <row r="8" spans="1:8" x14ac:dyDescent="0.55000000000000004">
      <c r="A8" t="s">
        <v>60</v>
      </c>
      <c r="D8" s="1"/>
    </row>
    <row r="9" spans="1:8" ht="14.7" thickBot="1" x14ac:dyDescent="0.6"/>
    <row r="10" spans="1:8" ht="14.7" thickBot="1" x14ac:dyDescent="0.6">
      <c r="A10" s="13" t="s">
        <v>59</v>
      </c>
      <c r="B10" s="14"/>
      <c r="C10" s="20" t="s">
        <v>61</v>
      </c>
    </row>
    <row r="11" spans="1:8" x14ac:dyDescent="0.55000000000000004">
      <c r="G11" s="1"/>
    </row>
    <row r="12" spans="1:8" ht="14.7" thickBot="1" x14ac:dyDescent="0.6">
      <c r="A12" t="s">
        <v>25</v>
      </c>
      <c r="B12" t="s">
        <v>25</v>
      </c>
      <c r="C12" t="s">
        <v>25</v>
      </c>
      <c r="D12" t="s">
        <v>25</v>
      </c>
      <c r="E12" t="s">
        <v>56</v>
      </c>
      <c r="F12" t="s">
        <v>57</v>
      </c>
      <c r="G12" t="s">
        <v>25</v>
      </c>
      <c r="H12" t="s">
        <v>25</v>
      </c>
    </row>
    <row r="13" spans="1:8" s="11" customFormat="1" ht="28.8" x14ac:dyDescent="0.55000000000000004">
      <c r="A13" s="15" t="s">
        <v>49</v>
      </c>
      <c r="B13" s="16" t="s">
        <v>50</v>
      </c>
      <c r="C13" s="16" t="s">
        <v>51</v>
      </c>
      <c r="D13" s="16" t="s">
        <v>3</v>
      </c>
      <c r="E13" s="16" t="s">
        <v>52</v>
      </c>
      <c r="F13" s="16" t="s">
        <v>53</v>
      </c>
      <c r="G13" s="16" t="s">
        <v>54</v>
      </c>
      <c r="H13" s="17" t="s">
        <v>55</v>
      </c>
    </row>
    <row r="14" spans="1:8" x14ac:dyDescent="0.55000000000000004">
      <c r="A14" s="18"/>
      <c r="B14" s="12"/>
      <c r="C14" s="12"/>
      <c r="D14" s="12"/>
      <c r="E14" s="12"/>
      <c r="F14" s="12"/>
      <c r="G14" s="12"/>
      <c r="H14" s="19"/>
    </row>
    <row r="15" spans="1:8" x14ac:dyDescent="0.55000000000000004">
      <c r="A15" s="18"/>
      <c r="B15" s="12"/>
      <c r="C15" s="12"/>
      <c r="D15" s="12"/>
      <c r="E15" s="12"/>
      <c r="F15" s="12"/>
      <c r="G15" s="12"/>
      <c r="H15" s="19"/>
    </row>
    <row r="16" spans="1:8" x14ac:dyDescent="0.55000000000000004">
      <c r="A16" s="18"/>
      <c r="B16" s="12"/>
      <c r="C16" s="12"/>
      <c r="D16" s="12"/>
      <c r="E16" s="12"/>
      <c r="F16" s="12"/>
      <c r="G16" s="12"/>
      <c r="H16" s="19"/>
    </row>
    <row r="17" spans="1:8" x14ac:dyDescent="0.55000000000000004">
      <c r="A17" s="18"/>
      <c r="B17" s="12"/>
      <c r="C17" s="12"/>
      <c r="D17" s="12"/>
      <c r="E17" s="12"/>
      <c r="F17" s="12"/>
      <c r="G17" s="12"/>
      <c r="H17" s="19"/>
    </row>
    <row r="18" spans="1:8" x14ac:dyDescent="0.55000000000000004">
      <c r="A18" s="18"/>
      <c r="B18" s="12"/>
      <c r="C18" s="12"/>
      <c r="D18" s="12"/>
      <c r="E18" s="12"/>
      <c r="F18" s="12"/>
      <c r="G18" s="12"/>
      <c r="H18" s="19"/>
    </row>
    <row r="19" spans="1:8" x14ac:dyDescent="0.55000000000000004">
      <c r="A19" s="18"/>
      <c r="B19" s="12"/>
      <c r="C19" s="12"/>
      <c r="D19" s="12"/>
      <c r="E19" s="12"/>
      <c r="F19" s="12"/>
      <c r="G19" s="12"/>
      <c r="H19" s="19"/>
    </row>
    <row r="20" spans="1:8" x14ac:dyDescent="0.55000000000000004">
      <c r="A20" s="18"/>
      <c r="B20" s="12"/>
      <c r="C20" s="12"/>
      <c r="D20" s="12"/>
      <c r="E20" s="12"/>
      <c r="F20" s="12"/>
      <c r="G20" s="12"/>
      <c r="H20" s="19"/>
    </row>
    <row r="21" spans="1:8" x14ac:dyDescent="0.55000000000000004">
      <c r="A21" s="18"/>
      <c r="B21" s="12"/>
      <c r="C21" s="12"/>
      <c r="D21" s="12"/>
      <c r="E21" s="12"/>
      <c r="F21" s="12"/>
      <c r="G21" s="12"/>
      <c r="H21" s="19"/>
    </row>
    <row r="22" spans="1:8" x14ac:dyDescent="0.55000000000000004">
      <c r="A22" s="18"/>
      <c r="B22" s="12"/>
      <c r="C22" s="12"/>
      <c r="D22" s="12"/>
      <c r="E22" s="12"/>
      <c r="F22" s="12"/>
      <c r="G22" s="12"/>
      <c r="H22" s="19"/>
    </row>
    <row r="23" spans="1:8" x14ac:dyDescent="0.55000000000000004">
      <c r="A23" s="18"/>
      <c r="B23" s="12"/>
      <c r="C23" s="12"/>
      <c r="D23" s="12"/>
      <c r="E23" s="12"/>
      <c r="F23" s="12"/>
      <c r="G23" s="12"/>
      <c r="H23" s="19"/>
    </row>
  </sheetData>
  <conditionalFormatting sqref="A14:H14">
    <cfRule type="expression" dxfId="9" priority="10">
      <formula>$B$10&lt;1</formula>
    </cfRule>
  </conditionalFormatting>
  <conditionalFormatting sqref="A16:H16">
    <cfRule type="expression" dxfId="8" priority="9">
      <formula>$B$10&lt;3</formula>
    </cfRule>
  </conditionalFormatting>
  <conditionalFormatting sqref="A15:H15">
    <cfRule type="expression" dxfId="7" priority="8">
      <formula>$B$10&lt;2</formula>
    </cfRule>
  </conditionalFormatting>
  <conditionalFormatting sqref="A17:H17">
    <cfRule type="expression" dxfId="6" priority="7">
      <formula>$B$10&lt;4</formula>
    </cfRule>
  </conditionalFormatting>
  <conditionalFormatting sqref="A18:H18">
    <cfRule type="expression" dxfId="5" priority="6">
      <formula>$B$10&lt;5</formula>
    </cfRule>
  </conditionalFormatting>
  <conditionalFormatting sqref="A19:H19">
    <cfRule type="expression" dxfId="4" priority="5">
      <formula>$B$10&lt;6</formula>
    </cfRule>
  </conditionalFormatting>
  <conditionalFormatting sqref="A20:H20">
    <cfRule type="expression" dxfId="3" priority="4">
      <formula>$B$10&lt;7</formula>
    </cfRule>
  </conditionalFormatting>
  <conditionalFormatting sqref="A21:H21">
    <cfRule type="expression" dxfId="2" priority="3">
      <formula>$B$10&lt;8</formula>
    </cfRule>
  </conditionalFormatting>
  <conditionalFormatting sqref="A22:H22">
    <cfRule type="expression" dxfId="1" priority="2">
      <formula>$B$10&lt;9</formula>
    </cfRule>
  </conditionalFormatting>
  <conditionalFormatting sqref="A23:H23">
    <cfRule type="expression" dxfId="0" priority="1">
      <formula>$B$10&lt;10</formula>
    </cfRule>
  </conditionalFormatting>
  <dataValidations count="11">
    <dataValidation type="whole" allowBlank="1" showInputMessage="1" showErrorMessage="1" sqref="B10" xr:uid="{F6F4055F-B19A-4230-84A1-C7F27006CC5B}">
      <formula1>1</formula1>
      <formula2>10</formula2>
    </dataValidation>
    <dataValidation type="custom" showInputMessage="1" showErrorMessage="1" errorTitle="Exceeds number of entries " error="Exceeds number of entries selected" sqref="A14:H14" xr:uid="{4651CBCA-FA3A-4AFB-B572-81EEB3098844}">
      <formula1>$B$10&gt;=1</formula1>
    </dataValidation>
    <dataValidation type="custom" showInputMessage="1" showErrorMessage="1" errorTitle="Exceeds number of entries " error="Exceeds number of entries selected" sqref="A15:H15" xr:uid="{99702618-4F56-45C8-AB35-3448B09D8A3F}">
      <formula1>$B$10&gt;=2</formula1>
    </dataValidation>
    <dataValidation type="custom" showInputMessage="1" showErrorMessage="1" errorTitle="Exceeds number of entries " error="Exceeds number of entries selected" sqref="A16:H16" xr:uid="{5B7A89B3-91D6-4488-8AE8-CED55FB3CBAC}">
      <formula1>$B$10&gt;=3</formula1>
    </dataValidation>
    <dataValidation type="custom" showInputMessage="1" showErrorMessage="1" errorTitle="Exceeds number of entries " error="Exceeds number of entries selected" sqref="A17:H17" xr:uid="{55EA1093-998C-4F2D-80DE-4AA6BA7F2351}">
      <formula1>$B$10&gt;=4</formula1>
    </dataValidation>
    <dataValidation type="custom" showInputMessage="1" showErrorMessage="1" errorTitle="Exceeds number of entries " error="Exceeds number of entries selected" sqref="A18:H18" xr:uid="{E9FA090A-1CA8-4A26-8066-2BB487C45E97}">
      <formula1>$B$10&gt;=5</formula1>
    </dataValidation>
    <dataValidation type="custom" showInputMessage="1" showErrorMessage="1" errorTitle="Exceeds number of entries " error="Exceeds number of entries selected" sqref="A19:H19" xr:uid="{4041D56E-A858-4648-A9E2-77E411494908}">
      <formula1>$B$10&gt;=6</formula1>
    </dataValidation>
    <dataValidation type="custom" showInputMessage="1" showErrorMessage="1" errorTitle="Exceeds number of entries " error="Exceeds number of entries selected" sqref="A20:H20" xr:uid="{55495539-BCCF-467A-82E5-FADD9E333991}">
      <formula1>$B$10&gt;=7</formula1>
    </dataValidation>
    <dataValidation type="custom" showInputMessage="1" showErrorMessage="1" errorTitle="Exceeds number of entries " error="Exceeds number of entries selected" sqref="A21:H21" xr:uid="{57E7712E-61E4-4B57-B4DF-7066052782C1}">
      <formula1>$B$10&gt;=8</formula1>
    </dataValidation>
    <dataValidation type="custom" showInputMessage="1" showErrorMessage="1" errorTitle="Exceeds number of entries " error="Exceeds number of entries selected" sqref="A22:H22" xr:uid="{72221B6B-D946-4ADF-8406-1F6F3E3063F9}">
      <formula1>$B$10&gt;=9</formula1>
    </dataValidation>
    <dataValidation type="custom" showInputMessage="1" showErrorMessage="1" errorTitle="Exceeds number of entries " error="Exceeds number of entries selected" sqref="A23:H23" xr:uid="{9256535F-BFF6-421A-AC97-BD9CC0E71A28}">
      <formula1>$B$10&gt;=10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Search Players</vt:lpstr>
      <vt:lpstr>Search by Stats-Pitchers</vt:lpstr>
      <vt:lpstr>Search by Stats-Fielders</vt:lpstr>
      <vt:lpstr>Search Cards</vt:lpstr>
      <vt:lpstr>Insert or Update Graded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2023-03-11T15:26:42Z</dcterms:created>
  <dcterms:modified xsi:type="dcterms:W3CDTF">2023-03-23T18:18:46Z</dcterms:modified>
</cp:coreProperties>
</file>